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<sst xmlns="http://schemas.openxmlformats.org/spreadsheetml/2006/main" count="35" uniqueCount="35">
  <si>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</si>
  <si>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</si>
  <si>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</si>
  <si>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</si>
  <si>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</si>
  <si>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</si>
  <si>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</si>
  <si>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</si>
  <si>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</si>
  <si>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</si>
  <si>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</si>
  <si>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</si>
  <si>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</si>
  <si>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</si>
  <si>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</si>
  <si>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</si>
  <si>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</si>
  <si>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</si>
  <si>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</si>
  <si>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</si>
  <si>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</si>
  <si>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</si>
  <si>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</si>
  <si>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</si>
  <si>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</si>
  <si>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</si>
  <si>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</si>
  <si>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</si>
  <si>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</si>
  <si>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План на           грудень 2020 року</t>
  </si>
  <si>
    <t>Субвенція Громадський бюджет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</si>
  <si>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2021 рік (станом на 22.</t>
    </r>
    <r>
      <rPr>
        <b/>
        <sz val="12"/>
        <color indexed="10"/>
        <rFont val="Times New Roman"/>
        <family val="1"/>
      </rPr>
      <t>01.2021</t>
    </r>
    <r>
      <rPr>
        <b/>
        <sz val="12"/>
        <rFont val="Times New Roman"/>
        <family val="1"/>
      </rPr>
      <t>)</t>
    </r>
  </si>
  <si>
    <r>
      <t>Факт станом на 22</t>
    </r>
    <r>
      <rPr>
        <b/>
        <sz val="11"/>
        <color indexed="10"/>
        <rFont val="Times New Roman"/>
        <family val="1"/>
      </rPr>
      <t>.01.2021</t>
    </r>
  </si>
  <si>
    <r>
      <t>Доходи районного у місті бюджету за звітний період 2020 року надійшли у сумі 2895,1 тис.грн. при уточненому плані 5490,9 тис.грн., що складає 52,7% виконання місячного плану. Залишок коштів на рахунках загального фонду станом на 22</t>
    </r>
    <r>
      <rPr>
        <sz val="11"/>
        <color indexed="10"/>
        <rFont val="Times New Roman"/>
        <family val="1"/>
      </rPr>
      <t>.01.2021</t>
    </r>
    <r>
      <rPr>
        <sz val="11"/>
        <rFont val="Times New Roman"/>
        <family val="1"/>
      </rPr>
      <t xml:space="preserve"> становить 1271,9 тис.грн. </t>
    </r>
  </si>
  <si>
    <r>
      <t xml:space="preserve">Видатки районного у місті бюджету за звітний період 2021 року складають 1786,7 тис.грн. по загальному фонду при уточненому місячному плані  5490,9 тис.грн., тобто 32,5% виконання. </t>
    </r>
    <r>
      <rPr>
        <sz val="12"/>
        <color indexed="9"/>
        <rFont val="Times New Roman"/>
        <family val="1"/>
      </rPr>
      <t>Видатки бюджету розвитку складають 191,9 тис.грн., що становить 89,3% уточненого місячного плану 215,0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</si>
</sst>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6" xfId="0" applyFont="1" applyBorder="1" applyAlignment="1">
      <alignment horizontal="left" vertical="distributed" wrapText="1"/>
    </xf>
    <xf numFmtId="0" fontId="15" fillId="0" borderId="14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G31" sqref="G31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31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29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700</v>
      </c>
      <c r="C5" s="7">
        <v>49.5</v>
      </c>
      <c r="D5" s="7">
        <f aca="true" t="shared" si="0" ref="D5:D16">C5/B5*100</f>
        <v>7.071428571428571</v>
      </c>
      <c r="E5" s="8">
        <f>C5-B5</f>
        <v>-650.5</v>
      </c>
    </row>
    <row r="6" spans="1:5" ht="15.75">
      <c r="A6" s="23" t="s">
        <v>23</v>
      </c>
      <c r="B6" s="7">
        <v>5</v>
      </c>
      <c r="C6" s="7">
        <v>0</v>
      </c>
      <c r="D6" s="7">
        <f t="shared" si="0"/>
        <v>0</v>
      </c>
      <c r="E6" s="8">
        <f aca="true" t="shared" si="1" ref="E6:E15">C6-B6</f>
        <v>-5</v>
      </c>
    </row>
    <row r="7" spans="1:5" ht="15.75">
      <c r="A7" s="23" t="s">
        <v>22</v>
      </c>
      <c r="B7" s="7">
        <v>0</v>
      </c>
      <c r="C7" s="7">
        <v>0</v>
      </c>
      <c r="D7" s="7" t="e">
        <f t="shared" si="0"/>
        <v>#DIV/0!</v>
      </c>
      <c r="E7" s="8">
        <f t="shared" si="1"/>
        <v>0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1122.6</v>
      </c>
      <c r="C10" s="7">
        <v>23.5</v>
      </c>
      <c r="D10" s="7">
        <f t="shared" si="0"/>
        <v>2.093354712275076</v>
      </c>
      <c r="E10" s="8">
        <f t="shared" si="1"/>
        <v>-1099.1</v>
      </c>
    </row>
    <row r="11" spans="1:6" ht="15" customHeight="1">
      <c r="A11" s="23" t="s">
        <v>4</v>
      </c>
      <c r="B11" s="7">
        <v>3658.3</v>
      </c>
      <c r="C11" s="7">
        <v>2819</v>
      </c>
      <c r="D11" s="7">
        <f t="shared" si="0"/>
        <v>77.05764972801575</v>
      </c>
      <c r="E11" s="8">
        <f t="shared" si="1"/>
        <v>-839.3000000000002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7" ht="15.75">
      <c r="A14" s="19" t="s">
        <v>9</v>
      </c>
      <c r="B14" s="7">
        <v>5</v>
      </c>
      <c r="C14" s="7">
        <v>3.1</v>
      </c>
      <c r="D14" s="7">
        <f t="shared" si="0"/>
        <v>62</v>
      </c>
      <c r="E14" s="8">
        <f t="shared" si="1"/>
        <v>-1.9</v>
      </c>
      <c r="G14" s="13"/>
    </row>
    <row r="15" spans="1:5" ht="15.75" hidden="1">
      <c r="A15" s="19" t="s">
        <v>28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5490.9</v>
      </c>
      <c r="C16" s="9">
        <f>SUM(C5:C15)</f>
        <v>2895.1</v>
      </c>
      <c r="D16" s="18">
        <f t="shared" si="0"/>
        <v>52.725418419566914</v>
      </c>
      <c r="E16" s="10">
        <f>C16-B16</f>
        <v>-2595.7999999999997</v>
      </c>
    </row>
    <row r="17" spans="1:5" ht="46.5" customHeight="1">
      <c r="A17" s="40" t="s">
        <v>33</v>
      </c>
      <c r="B17" s="40"/>
      <c r="C17" s="40"/>
      <c r="D17" s="40"/>
      <c r="E17" s="4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3" t="s">
        <v>19</v>
      </c>
      <c r="B20" s="43"/>
      <c r="C20" s="43"/>
      <c r="D20" s="43"/>
      <c r="E20" s="14">
        <v>0</v>
      </c>
    </row>
    <row r="21" spans="1:5" ht="61.5" customHeight="1" hidden="1">
      <c r="A21" s="44" t="s">
        <v>21</v>
      </c>
      <c r="B21" s="45"/>
      <c r="C21" s="45"/>
      <c r="D21" s="46"/>
      <c r="E21" s="14">
        <v>0</v>
      </c>
    </row>
    <row r="22" spans="1:9" ht="46.5" customHeight="1" hidden="1">
      <c r="A22" s="47" t="s">
        <v>13</v>
      </c>
      <c r="B22" s="47"/>
      <c r="C22" s="47"/>
      <c r="D22" s="47"/>
      <c r="E22" s="14">
        <v>0</v>
      </c>
      <c r="G22" s="13"/>
      <c r="I22" s="13"/>
    </row>
    <row r="23" spans="1:9" ht="61.5" customHeight="1" hidden="1">
      <c r="A23" s="51" t="s">
        <v>14</v>
      </c>
      <c r="B23" s="52"/>
      <c r="C23" s="52"/>
      <c r="D23" s="53"/>
      <c r="E23" s="14">
        <v>0</v>
      </c>
      <c r="G23" s="13"/>
      <c r="I23" s="13"/>
    </row>
    <row r="24" spans="1:9" ht="17.25" customHeight="1">
      <c r="A24" s="51" t="s">
        <v>30</v>
      </c>
      <c r="B24" s="52"/>
      <c r="C24" s="52"/>
      <c r="D24" s="53"/>
      <c r="E24" s="27"/>
      <c r="F24" s="13"/>
      <c r="G24" s="13"/>
      <c r="I24" s="13"/>
    </row>
    <row r="25" spans="1:7" s="5" customFormat="1" ht="105" customHeight="1" hidden="1">
      <c r="A25" s="48" t="s">
        <v>15</v>
      </c>
      <c r="B25" s="49"/>
      <c r="C25" s="49"/>
      <c r="D25" s="50"/>
      <c r="E25" s="27"/>
      <c r="G25" s="17"/>
    </row>
    <row r="26" spans="1:7" ht="15.75" customHeight="1">
      <c r="A26" s="51" t="s">
        <v>16</v>
      </c>
      <c r="B26" s="52"/>
      <c r="C26" s="52"/>
      <c r="D26" s="53"/>
      <c r="E26" s="27">
        <v>1292.3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47" t="s">
        <v>17</v>
      </c>
      <c r="B28" s="47"/>
      <c r="C28" s="47"/>
      <c r="D28" s="47"/>
      <c r="E28" s="27">
        <v>493.6</v>
      </c>
      <c r="F28" s="13"/>
      <c r="G28" s="13"/>
      <c r="H28" s="13"/>
      <c r="I28" s="13"/>
    </row>
    <row r="29" spans="1:9" ht="16.5" customHeight="1">
      <c r="A29" s="41" t="s">
        <v>18</v>
      </c>
      <c r="B29" s="41"/>
      <c r="C29" s="41"/>
      <c r="D29" s="41"/>
      <c r="E29" s="27">
        <v>0.8</v>
      </c>
      <c r="F29" s="13"/>
      <c r="G29" s="13"/>
      <c r="H29" s="13"/>
      <c r="I29" s="13"/>
    </row>
    <row r="30" spans="1:8" s="1" customFormat="1" ht="16.5" customHeight="1">
      <c r="A30" s="42" t="s">
        <v>8</v>
      </c>
      <c r="B30" s="42"/>
      <c r="C30" s="42"/>
      <c r="D30" s="42"/>
      <c r="E30" s="29">
        <f>SUM(E26:E29)+E24</f>
        <v>1786.7</v>
      </c>
      <c r="F30" s="12"/>
      <c r="G30" s="12"/>
      <c r="H30" s="12"/>
    </row>
    <row r="31" spans="1:8" s="1" customFormat="1" ht="62.25" customHeight="1">
      <c r="A31" s="39" t="s">
        <v>34</v>
      </c>
      <c r="B31" s="39"/>
      <c r="C31" s="39"/>
      <c r="D31" s="39"/>
      <c r="E31" s="39"/>
      <c r="H31" s="12"/>
    </row>
    <row r="34" ht="15.75">
      <c r="E34" s="13"/>
    </row>
  </sheetData>
  <sheetProtection/>
  <mergeCells count="17">
    <mergeCell ref="A21:D21"/>
    <mergeCell ref="A22:D22"/>
    <mergeCell ref="A25:D25"/>
    <mergeCell ref="A28:D28"/>
    <mergeCell ref="A23:D23"/>
    <mergeCell ref="A24:D24"/>
    <mergeCell ref="A26:D26"/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2021-01-22T09:39:31Z</dcterms:modified>
  <cp:category/>
  <cp:version/>
  <cp:contentType/>
  <cp:contentStatus/>
</cp:coreProperties>
</file>