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<sst xmlns="http://schemas.openxmlformats.org/spreadsheetml/2006/main" count="34" uniqueCount="34">
  <si>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</si>
  <si>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</si>
  <si>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</si>
  <si>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</si>
  <si>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</si>
  <si>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</si>
  <si>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</si>
  <si>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</si>
  <si>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</si>
  <si>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</si>
  <si>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</si>
  <si>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</si>
  <si>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</si>
  <si>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</si>
  <si>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</si>
  <si>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</si>
  <si>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</si>
  <si>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</si>
  <si>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</si>
  <si>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</si>
  <si>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</si>
  <si>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</si>
  <si>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</si>
  <si>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</si>
  <si>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</si>
  <si>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</si>
  <si>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</si>
  <si>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</si>
  <si>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</si>
  <si>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07</t>
    </r>
    <r>
      <rPr>
        <b/>
        <sz val="12"/>
        <color indexed="10"/>
        <rFont val="Times New Roman"/>
        <family val="1"/>
      </rPr>
      <t>.08.2020</t>
    </r>
    <r>
      <rPr>
        <b/>
        <sz val="12"/>
        <rFont val="Times New Roman"/>
        <family val="1"/>
      </rPr>
      <t>)</t>
    </r>
  </si>
  <si>
    <r>
      <t>План на           серп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</si>
  <si>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07</t>
    </r>
    <r>
      <rPr>
        <b/>
        <sz val="11"/>
        <color indexed="10"/>
        <rFont val="Times New Roman"/>
        <family val="1"/>
      </rPr>
      <t>.08.2020</t>
    </r>
  </si>
  <si>
    <r>
      <t>Доходи районного у місті бюджету за звітний період 2020 року надійшли у сумі 16,5 тис.грн. при уточненому плані 3749,5 тис.грн., що складає 0,4% виконання місячного плану. Залишок коштів на рахунках загального фонду станом на 07</t>
    </r>
    <r>
      <rPr>
        <sz val="11"/>
        <color indexed="10"/>
        <rFont val="Times New Roman"/>
        <family val="1"/>
      </rPr>
      <t>.08.2020</t>
    </r>
    <r>
      <rPr>
        <sz val="11"/>
        <rFont val="Times New Roman"/>
        <family val="1"/>
      </rPr>
      <t xml:space="preserve"> становить 219,2 тис.грн. </t>
    </r>
  </si>
  <si>
    <r>
      <t>Видатки районного у місті бюджету за звітний період 2020 року складають 110,2 тис.грн. по загальному фонду при уточненому місячному плані  4019,3 тис.грн., тобто 2,7% виконання.</t>
    </r>
    <r>
      <rPr>
        <sz val="12"/>
        <color indexed="9"/>
        <rFont val="Times New Roman"/>
        <family val="1"/>
      </rPr>
      <t xml:space="preserve"> Видатки бюджету розвитку складають 1454,9 тис.грн., що становить 100% уточненого плану.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</si>
</sst>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17" sqref="A17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29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655</v>
      </c>
      <c r="C5" s="7">
        <v>8.4</v>
      </c>
      <c r="D5" s="7">
        <f aca="true" t="shared" si="0" ref="D5:D15">C5/B5*100</f>
        <v>1.282442748091603</v>
      </c>
      <c r="E5" s="8">
        <f>C5-B5</f>
        <v>-646.6</v>
      </c>
    </row>
    <row r="6" spans="1:5" ht="15.75">
      <c r="A6" s="23" t="s">
        <v>23</v>
      </c>
      <c r="B6" s="7">
        <v>7</v>
      </c>
      <c r="C6" s="7">
        <v>0</v>
      </c>
      <c r="D6" s="7">
        <f t="shared" si="0"/>
        <v>0</v>
      </c>
      <c r="E6" s="8">
        <f aca="true" t="shared" si="1" ref="E6:E14">C6-B6</f>
        <v>-7</v>
      </c>
    </row>
    <row r="7" spans="1:5" ht="15.75">
      <c r="A7" s="23" t="s">
        <v>22</v>
      </c>
      <c r="B7" s="7">
        <v>20</v>
      </c>
      <c r="C7" s="7">
        <v>0.7</v>
      </c>
      <c r="D7" s="7">
        <f t="shared" si="0"/>
        <v>3.4999999999999996</v>
      </c>
      <c r="E7" s="8">
        <f t="shared" si="1"/>
        <v>-19.3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5.5</v>
      </c>
      <c r="D10" s="7">
        <f t="shared" si="0"/>
        <v>10.7421875</v>
      </c>
      <c r="E10" s="8">
        <f t="shared" si="1"/>
        <v>-45.7</v>
      </c>
    </row>
    <row r="11" spans="1:6" ht="15" customHeight="1">
      <c r="A11" s="23" t="s">
        <v>4</v>
      </c>
      <c r="B11" s="7">
        <v>3011.3</v>
      </c>
      <c r="C11" s="7">
        <v>0</v>
      </c>
      <c r="D11" s="7">
        <f t="shared" si="0"/>
        <v>0</v>
      </c>
      <c r="E11" s="8">
        <f t="shared" si="1"/>
        <v>-3011.3</v>
      </c>
      <c r="F11" s="13"/>
    </row>
    <row r="12" spans="1:5" ht="30">
      <c r="A12" s="19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5</v>
      </c>
      <c r="C14" s="7">
        <v>1.9</v>
      </c>
      <c r="D14" s="7">
        <f t="shared" si="0"/>
        <v>38</v>
      </c>
      <c r="E14" s="8">
        <f t="shared" si="1"/>
        <v>-3.1</v>
      </c>
    </row>
    <row r="15" spans="1:5" ht="15.75">
      <c r="A15" s="11" t="s">
        <v>5</v>
      </c>
      <c r="B15" s="9">
        <f>SUM(B5:B14)</f>
        <v>3749.5</v>
      </c>
      <c r="C15" s="9">
        <f>SUM(C5:C14)</f>
        <v>16.5</v>
      </c>
      <c r="D15" s="18">
        <f t="shared" si="0"/>
        <v>0.44005867448993197</v>
      </c>
      <c r="E15" s="10">
        <f>C15-B15</f>
        <v>-3733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7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89.2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v>2.5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18.5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SUM(E19:E28)-E20</f>
        <v>110.2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2020-08-07T10:30:56Z</dcterms:modified>
  <cp:category/>
  <cp:version/>
  <cp:contentType/>
  <cp:contentStatus/>
</cp:coreProperties>
</file>