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<sst xmlns="http://schemas.openxmlformats.org/spreadsheetml/2006/main" count="34" uniqueCount="34">
  <si>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</si>
  <si>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</si>
  <si>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</si>
  <si>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</si>
  <si>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</si>
  <si>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</si>
  <si>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</si>
  <si>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</si>
  <si>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</si>
  <si>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</si>
  <si>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</si>
  <si>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</si>
  <si>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</si>
  <si>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</si>
  <si>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</si>
  <si>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</si>
  <si>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</si>
  <si>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</si>
  <si>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</si>
  <si>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</si>
  <si>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</si>
  <si>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</si>
  <si>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</si>
  <si>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</si>
  <si>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</si>
  <si>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</si>
  <si>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</si>
  <si>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</si>
  <si>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</si>
  <si>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r>
      <t>План на           квіт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</si>
  <si>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t>Субвенція по "Громадському бюджету"</t>
  </si>
  <si>
    <r>
      <t>Факт станом на 30</t>
    </r>
    <r>
      <rPr>
        <b/>
        <sz val="11"/>
        <color indexed="10"/>
        <rFont val="Times New Roman"/>
        <family val="1"/>
      </rPr>
      <t>.04.2020</t>
    </r>
  </si>
  <si>
    <r>
      <t>Доходи районного у місті бюджету за звітний період 2020 року надійшли у сумі 1889,0 тис.грн. при уточненому плані 3513,4 тис.грн., що складає 53,8% виконання місячного плану. Залишок коштів на рахунку загального фонду станом на 30</t>
    </r>
    <r>
      <rPr>
        <sz val="11"/>
        <color indexed="10"/>
        <rFont val="Times New Roman"/>
        <family val="1"/>
      </rPr>
      <t>.04.2020</t>
    </r>
    <r>
      <rPr>
        <sz val="11"/>
        <rFont val="Times New Roman"/>
        <family val="1"/>
      </rPr>
      <t xml:space="preserve"> становить 2513,7 тис.грн. </t>
    </r>
  </si>
  <si>
    <r>
      <t xml:space="preserve">Видатки районного у місті бюджету за звітний період 2020 року складають 4691,1 тис.грн. по загальному фонду при уточненому місячному плані  4345,7 тис.грн., тобто 107,9%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</si>
</sst>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7">
      <selection activeCell="A31" sqref="A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22</v>
      </c>
      <c r="B1" s="40"/>
      <c r="C1" s="40"/>
      <c r="D1" s="40"/>
      <c r="E1" s="40"/>
    </row>
    <row r="2" spans="1:5" ht="15.75">
      <c r="A2" s="17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29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20</v>
      </c>
      <c r="B5" s="7">
        <v>630</v>
      </c>
      <c r="C5" s="7">
        <v>572.6</v>
      </c>
      <c r="D5" s="7">
        <f aca="true" t="shared" si="0" ref="D5:D15">C5/B5*100</f>
        <v>90.8888888888889</v>
      </c>
      <c r="E5" s="8">
        <f>C5-B5</f>
        <v>-57.39999999999998</v>
      </c>
    </row>
    <row r="6" spans="1:5" ht="15.75">
      <c r="A6" s="25" t="s">
        <v>24</v>
      </c>
      <c r="B6" s="7">
        <v>5</v>
      </c>
      <c r="C6" s="7">
        <v>2.9</v>
      </c>
      <c r="D6" s="7">
        <f t="shared" si="0"/>
        <v>57.99999999999999</v>
      </c>
      <c r="E6" s="8">
        <f aca="true" t="shared" si="1" ref="E6:E14">C6-B6</f>
        <v>-2.1</v>
      </c>
    </row>
    <row r="7" spans="1:5" ht="15.75">
      <c r="A7" s="25" t="s">
        <v>23</v>
      </c>
      <c r="B7" s="7">
        <v>0</v>
      </c>
      <c r="C7" s="7">
        <v>0.3</v>
      </c>
      <c r="D7" s="7" t="e">
        <f t="shared" si="0"/>
        <v>#DIV/0!</v>
      </c>
      <c r="E7" s="8">
        <f t="shared" si="1"/>
        <v>0.3</v>
      </c>
    </row>
    <row r="8" spans="1:5" ht="15.75">
      <c r="A8" s="21" t="s">
        <v>26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27</v>
      </c>
      <c r="B9" s="7">
        <v>1</v>
      </c>
      <c r="C9" s="7">
        <v>0</v>
      </c>
      <c r="D9" s="7">
        <f t="shared" si="0"/>
        <v>0</v>
      </c>
      <c r="E9" s="8">
        <f t="shared" si="1"/>
        <v>-1</v>
      </c>
    </row>
    <row r="10" spans="1:5" ht="27.75" customHeight="1">
      <c r="A10" s="21" t="s">
        <v>25</v>
      </c>
      <c r="B10" s="7">
        <v>1193</v>
      </c>
      <c r="C10" s="7">
        <v>252.2</v>
      </c>
      <c r="D10" s="7">
        <f t="shared" si="0"/>
        <v>21.13998323554065</v>
      </c>
      <c r="E10" s="8">
        <f t="shared" si="1"/>
        <v>-940.8</v>
      </c>
    </row>
    <row r="11" spans="1:6" ht="15" customHeight="1">
      <c r="A11" s="25" t="s">
        <v>4</v>
      </c>
      <c r="B11" s="7">
        <v>1589.8</v>
      </c>
      <c r="C11" s="7">
        <f>529.9+529.9</f>
        <v>1059.8</v>
      </c>
      <c r="D11" s="7">
        <f t="shared" si="0"/>
        <v>66.66247326707762</v>
      </c>
      <c r="E11" s="8">
        <f t="shared" si="1"/>
        <v>-530</v>
      </c>
      <c r="F11" s="13"/>
    </row>
    <row r="12" spans="1:5" ht="30">
      <c r="A12" s="21" t="s">
        <v>30</v>
      </c>
      <c r="B12" s="7">
        <v>85.6</v>
      </c>
      <c r="C12" s="7">
        <v>0</v>
      </c>
      <c r="D12" s="7">
        <f t="shared" si="0"/>
        <v>0</v>
      </c>
      <c r="E12" s="8">
        <f t="shared" si="1"/>
        <v>-85.6</v>
      </c>
    </row>
    <row r="13" spans="1:5" ht="15.75" hidden="1">
      <c r="A13" s="21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9</v>
      </c>
      <c r="B14" s="7">
        <v>9</v>
      </c>
      <c r="C14" s="7">
        <v>1.2</v>
      </c>
      <c r="D14" s="7">
        <f t="shared" si="0"/>
        <v>13.333333333333334</v>
      </c>
      <c r="E14" s="8">
        <f t="shared" si="1"/>
        <v>-7.8</v>
      </c>
    </row>
    <row r="15" spans="1:5" ht="15.75">
      <c r="A15" s="11" t="s">
        <v>5</v>
      </c>
      <c r="B15" s="9">
        <f>SUM(B5:B14)</f>
        <v>3513.4</v>
      </c>
      <c r="C15" s="9">
        <f>SUM(C5:C14)</f>
        <v>1889</v>
      </c>
      <c r="D15" s="19">
        <f t="shared" si="0"/>
        <v>53.76558319576479</v>
      </c>
      <c r="E15" s="10">
        <f>C15-B15</f>
        <v>-1624.4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28</v>
      </c>
      <c r="B23" s="38"/>
      <c r="C23" s="38"/>
      <c r="D23" s="39"/>
      <c r="E23" s="29">
        <v>0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14"/>
      <c r="G24" s="18"/>
    </row>
    <row r="25" spans="1:7" ht="15.75" customHeight="1">
      <c r="A25" s="37" t="s">
        <v>16</v>
      </c>
      <c r="B25" s="38"/>
      <c r="C25" s="38"/>
      <c r="D25" s="39"/>
      <c r="E25" s="14">
        <v>4053.1</v>
      </c>
      <c r="G25" s="13"/>
    </row>
    <row r="26" spans="1:5" ht="18.75" hidden="1">
      <c r="A26" s="22" t="s">
        <v>7</v>
      </c>
      <c r="B26" s="23"/>
      <c r="C26" s="24"/>
      <c r="D26" s="24"/>
      <c r="E26" s="20"/>
    </row>
    <row r="27" spans="1:9" ht="15.75" customHeight="1">
      <c r="A27" s="33" t="s">
        <v>17</v>
      </c>
      <c r="B27" s="33"/>
      <c r="C27" s="33"/>
      <c r="D27" s="33"/>
      <c r="E27" s="14">
        <v>477.1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14">
        <v>160.9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15">
        <f>SUM(E19:E28)-E20</f>
        <v>4691.099999999999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2020-04-30T08:48:13Z</dcterms:modified>
  <cp:category/>
  <cp:version/>
  <cp:contentType/>
  <cp:contentStatus/>
</cp:coreProperties>
</file>