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<sst xmlns="http://schemas.openxmlformats.org/spreadsheetml/2006/main" count="33" uniqueCount="33">
  <si>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</si>
  <si>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</si>
  <si>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</si>
  <si>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</si>
  <si>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</si>
  <si>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</si>
  <si>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</si>
  <si>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</si>
  <si>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</si>
  <si>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</si>
  <si>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</si>
  <si>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</si>
  <si>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</si>
  <si>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</si>
  <si>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</si>
  <si>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</si>
  <si>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</si>
  <si>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</si>
  <si>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</si>
  <si>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</si>
  <si>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</si>
  <si>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</si>
  <si>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</si>
  <si>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</si>
  <si>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</si>
  <si>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</si>
  <si>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</si>
  <si>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</si>
  <si>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План на липень 2018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</si>
  <si>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</si>
  <si>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>Факт за липень станом на 27</t>
    </r>
    <r>
      <rPr>
        <b/>
        <sz val="11"/>
        <color indexed="10"/>
        <rFont val="Times New Roman"/>
        <family val="1"/>
      </rPr>
      <t>.07.2018</t>
    </r>
  </si>
  <si>
    <t xml:space="preserve">Доходи районного у місті бюджету за звітний період 2018 року надійшли у сумі 13236,1 тис.грн. при уточненому плані 15341,1 тис.грн., що складає 86,3% виконання місячного плану. Залишок коштів на рахунках загального фонду станом на 27.07.2018  становить 1110,3 тис.грн. </t>
  </si>
  <si>
    <r>
      <t xml:space="preserve">Видатки районного у місті бюджету за звітний період  2018 року складають 12932 тис.грн. по загальному фонду при уточненому місячному плані 14491,2 тис.грн., тобто 89,2% виконання. Видатки бюджету розвитку у липні складають 1077,3 тис.грн. </t>
    </r>
    <r>
      <rPr>
        <sz val="12"/>
        <color indexed="9"/>
        <rFont val="Times New Roman"/>
        <family val="1"/>
      </rPr>
      <t>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</si>
</sst>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34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8" t="s">
        <v>23</v>
      </c>
      <c r="B1" s="38"/>
      <c r="C1" s="38"/>
      <c r="D1" s="38"/>
      <c r="E1" s="3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39" t="s">
        <v>1</v>
      </c>
      <c r="B3" s="41" t="s">
        <v>28</v>
      </c>
      <c r="C3" s="43" t="s">
        <v>30</v>
      </c>
      <c r="D3" s="45" t="s">
        <v>0</v>
      </c>
      <c r="E3" s="46"/>
    </row>
    <row r="4" spans="1:5" s="1" customFormat="1" ht="24" customHeight="1">
      <c r="A4" s="40"/>
      <c r="B4" s="42"/>
      <c r="C4" s="44"/>
      <c r="D4" s="26" t="s">
        <v>7</v>
      </c>
      <c r="E4" s="27" t="s">
        <v>2</v>
      </c>
    </row>
    <row r="5" spans="1:5" ht="15.75">
      <c r="A5" s="25" t="s">
        <v>4</v>
      </c>
      <c r="B5" s="7">
        <v>800</v>
      </c>
      <c r="C5" s="7">
        <v>402.3</v>
      </c>
      <c r="D5" s="7">
        <f aca="true" t="shared" si="0" ref="D5:D14">C5/B5*100</f>
        <v>50.287499999999994</v>
      </c>
      <c r="E5" s="8">
        <f>C5-B5</f>
        <v>-397.7</v>
      </c>
    </row>
    <row r="6" spans="1:5" ht="15.75">
      <c r="A6" s="25" t="s">
        <v>18</v>
      </c>
      <c r="B6" s="7">
        <v>0</v>
      </c>
      <c r="C6" s="8">
        <v>3.7</v>
      </c>
      <c r="D6" s="7" t="e">
        <f t="shared" si="0"/>
        <v>#DIV/0!</v>
      </c>
      <c r="E6" s="8">
        <f aca="true" t="shared" si="1" ref="E6:E14">C6-B6</f>
        <v>3.7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5.4+1.8+13.2+496.7</f>
        <v>517.1</v>
      </c>
      <c r="C9" s="8">
        <v>466.8</v>
      </c>
      <c r="D9" s="7">
        <f t="shared" si="0"/>
        <v>90.27267453103848</v>
      </c>
      <c r="E9" s="8">
        <f t="shared" si="1"/>
        <v>-50.30000000000001</v>
      </c>
    </row>
    <row r="10" spans="1:5" ht="15" customHeight="1">
      <c r="A10" s="25" t="s">
        <v>5</v>
      </c>
      <c r="B10" s="7">
        <v>3000</v>
      </c>
      <c r="C10" s="7">
        <v>3000</v>
      </c>
      <c r="D10" s="7">
        <f t="shared" si="0"/>
        <v>100</v>
      </c>
      <c r="E10" s="8">
        <f t="shared" si="1"/>
        <v>0</v>
      </c>
    </row>
    <row r="11" spans="1:5" ht="15.75">
      <c r="A11" s="21" t="s">
        <v>8</v>
      </c>
      <c r="B11" s="7">
        <v>11014.5</v>
      </c>
      <c r="C11" s="7">
        <f>68+7833.6+37.6+1371.7+37.8</f>
        <v>9348.7</v>
      </c>
      <c r="D11" s="7">
        <f t="shared" si="0"/>
        <v>84.87629942348723</v>
      </c>
      <c r="E11" s="8">
        <f t="shared" si="1"/>
        <v>-1665.7999999999993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14.6</v>
      </c>
      <c r="D13" s="7">
        <f t="shared" si="0"/>
        <v>153.68421052631578</v>
      </c>
      <c r="E13" s="8">
        <f t="shared" si="1"/>
        <v>5.1</v>
      </c>
    </row>
    <row r="14" spans="1:5" ht="15.75">
      <c r="A14" s="11" t="s">
        <v>6</v>
      </c>
      <c r="B14" s="9">
        <f>SUM(B5:B13)</f>
        <v>15341.1</v>
      </c>
      <c r="C14" s="9">
        <f>SUM(C5:C13)</f>
        <v>13236.1</v>
      </c>
      <c r="D14" s="19">
        <f t="shared" si="0"/>
        <v>86.27868927260756</v>
      </c>
      <c r="E14" s="10">
        <f t="shared" si="1"/>
        <v>-2105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52" t="s">
        <v>19</v>
      </c>
      <c r="B17" s="52"/>
      <c r="C17" s="52"/>
      <c r="D17" s="52"/>
      <c r="E17" s="14">
        <v>1371.7</v>
      </c>
    </row>
    <row r="18" spans="1:5" ht="48" customHeight="1">
      <c r="A18" s="28" t="s">
        <v>29</v>
      </c>
      <c r="B18" s="29"/>
      <c r="C18" s="29"/>
      <c r="D18" s="30"/>
      <c r="E18" s="14">
        <v>37.8</v>
      </c>
    </row>
    <row r="19" spans="1:9" ht="46.5" customHeight="1">
      <c r="A19" s="31" t="s">
        <v>20</v>
      </c>
      <c r="B19" s="31"/>
      <c r="C19" s="31"/>
      <c r="D19" s="31"/>
      <c r="E19" s="14">
        <v>37.6</v>
      </c>
      <c r="G19" s="13"/>
      <c r="I19" s="13"/>
    </row>
    <row r="20" spans="1:9" ht="61.5" customHeight="1">
      <c r="A20" s="35" t="s">
        <v>22</v>
      </c>
      <c r="B20" s="36"/>
      <c r="C20" s="36"/>
      <c r="D20" s="37"/>
      <c r="E20" s="14">
        <v>7833.6</v>
      </c>
      <c r="G20" s="13"/>
      <c r="I20" s="13"/>
    </row>
    <row r="21" spans="1:9" ht="60.75" customHeight="1">
      <c r="A21" s="35" t="s">
        <v>21</v>
      </c>
      <c r="B21" s="36"/>
      <c r="C21" s="36"/>
      <c r="D21" s="37"/>
      <c r="E21" s="14">
        <v>68</v>
      </c>
      <c r="G21" s="13"/>
      <c r="I21" s="13"/>
    </row>
    <row r="22" spans="1:7" s="5" customFormat="1" ht="105" customHeight="1">
      <c r="A22" s="32" t="s">
        <v>24</v>
      </c>
      <c r="B22" s="33"/>
      <c r="C22" s="33"/>
      <c r="D22" s="34"/>
      <c r="E22" s="14">
        <v>0</v>
      </c>
      <c r="G22" s="18"/>
    </row>
    <row r="23" spans="1:5" ht="15.75" customHeight="1">
      <c r="A23" s="35" t="s">
        <v>25</v>
      </c>
      <c r="B23" s="36"/>
      <c r="C23" s="36"/>
      <c r="D23" s="37"/>
      <c r="E23" s="14">
        <v>3058.1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31" t="s">
        <v>26</v>
      </c>
      <c r="B25" s="31"/>
      <c r="C25" s="31"/>
      <c r="D25" s="31"/>
      <c r="E25" s="14">
        <v>508.3</v>
      </c>
      <c r="F25" s="13"/>
      <c r="G25" s="13"/>
      <c r="H25" s="13"/>
      <c r="I25" s="13"/>
    </row>
    <row r="26" spans="1:9" ht="16.5" customHeight="1">
      <c r="A26" s="50" t="s">
        <v>27</v>
      </c>
      <c r="B26" s="50"/>
      <c r="C26" s="50"/>
      <c r="D26" s="50"/>
      <c r="E26" s="14">
        <v>16.9</v>
      </c>
      <c r="F26" s="13"/>
      <c r="G26" s="13"/>
      <c r="H26" s="13"/>
      <c r="I26" s="13"/>
    </row>
    <row r="27" spans="1:7" s="1" customFormat="1" ht="16.5" customHeight="1">
      <c r="A27" s="51" t="s">
        <v>11</v>
      </c>
      <c r="B27" s="51"/>
      <c r="C27" s="51"/>
      <c r="D27" s="51"/>
      <c r="E27" s="15">
        <f>SUM(E17:E26)</f>
        <v>12932</v>
      </c>
      <c r="F27" s="12"/>
      <c r="G27" s="12"/>
    </row>
    <row r="28" spans="1:8" s="1" customFormat="1" ht="69" customHeight="1">
      <c r="A28" s="47" t="s">
        <v>32</v>
      </c>
      <c r="B28" s="48"/>
      <c r="C28" s="48"/>
      <c r="D28" s="48"/>
      <c r="E28" s="48"/>
      <c r="H28" s="12"/>
    </row>
  </sheetData>
  <sheetProtection/>
  <mergeCells count="17"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  <mergeCell ref="A18:D18"/>
    <mergeCell ref="A19:D19"/>
    <mergeCell ref="A22:D22"/>
    <mergeCell ref="A25:D25"/>
    <mergeCell ref="A20:D20"/>
    <mergeCell ref="A21:D21"/>
    <mergeCell ref="A23:D23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2018-07-27T09:07:49Z</dcterms:modified>
  <cp:category/>
  <cp:version/>
  <cp:contentType/>
  <cp:contentStatus/>
</cp:coreProperties>
</file>