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<sst xmlns="http://schemas.openxmlformats.org/spreadsheetml/2006/main" count="36" uniqueCount="36">
  <si>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</si>
  <si>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</si>
  <si>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</si>
  <si>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</si>
  <si>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</si>
  <si>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</si>
  <si>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</si>
  <si>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</si>
  <si>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</si>
  <si>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</si>
  <si>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</si>
  <si>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</si>
  <si>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</si>
  <si>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</si>
  <si>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</si>
  <si>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</si>
  <si>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</si>
  <si>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</si>
  <si>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</si>
  <si>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</si>
  <si>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</si>
  <si>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</si>
  <si>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</si>
  <si>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</si>
  <si>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</si>
  <si>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</si>
  <si>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</si>
  <si>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</si>
  <si>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</si>
  <si>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План на           лютий 2020 року</t>
  </si>
  <si>
    <t>інші видатки (відрядження, медикаменти, продукти харчування,благоустрій  та ін.)</t>
  </si>
  <si>
    <t>Інші надходження 240603</t>
  </si>
  <si>
    <r>
      <t>Інформація щодо стану виконання бюджету Тернівського район   у місті Кривий Ріг за 2021 рік по загальному фонду                                                      (станом на 26.</t>
    </r>
    <r>
      <rPr>
        <b/>
        <sz val="12"/>
        <color indexed="10"/>
        <rFont val="Times New Roman"/>
        <family val="1"/>
      </rPr>
      <t>02.2021</t>
    </r>
    <r>
      <rPr>
        <b/>
        <sz val="12"/>
        <rFont val="Times New Roman"/>
        <family val="1"/>
      </rPr>
      <t>)</t>
    </r>
  </si>
  <si>
    <r>
      <t>Факт станом на 26</t>
    </r>
    <r>
      <rPr>
        <b/>
        <sz val="11"/>
        <color indexed="10"/>
        <rFont val="Times New Roman"/>
        <family val="1"/>
      </rPr>
      <t>.02.2021</t>
    </r>
  </si>
  <si>
    <r>
      <t>Доходи районного  бюджету за звітний період 2021 року надійшли у сумі 4792,8 тис.грн. при уточненому плані 4579,6 тис.грн., що складає 104,7% виконання місячного плану. Залишок коштів на рахунках загального фонду станом на 26</t>
    </r>
    <r>
      <rPr>
        <sz val="11"/>
        <color indexed="10"/>
        <rFont val="Times New Roman"/>
        <family val="1"/>
      </rPr>
      <t>.02.2021</t>
    </r>
    <r>
      <rPr>
        <sz val="11"/>
        <rFont val="Times New Roman"/>
        <family val="1"/>
      </rPr>
      <t xml:space="preserve"> становить 913,7 тис.грн. </t>
    </r>
  </si>
  <si>
    <r>
      <t xml:space="preserve">Видатки районного  бюджету за звітний період 2021 року складають 4823,0 тис.грн. по загальному фонду при уточненому місячному плані  6736,0 тис.грн., тобто 71,6%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</si>
</sst>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8">
      <selection activeCell="L31" sqref="L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45" t="s">
        <v>32</v>
      </c>
      <c r="B1" s="45"/>
      <c r="C1" s="45"/>
      <c r="D1" s="45"/>
      <c r="E1" s="45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6" t="s">
        <v>1</v>
      </c>
      <c r="B3" s="48" t="s">
        <v>29</v>
      </c>
      <c r="C3" s="50" t="s">
        <v>33</v>
      </c>
      <c r="D3" s="52" t="s">
        <v>0</v>
      </c>
      <c r="E3" s="53"/>
    </row>
    <row r="4" spans="1:5" s="1" customFormat="1" ht="31.5" customHeight="1">
      <c r="A4" s="47"/>
      <c r="B4" s="49"/>
      <c r="C4" s="51"/>
      <c r="D4" s="24" t="s">
        <v>6</v>
      </c>
      <c r="E4" s="25" t="s">
        <v>2</v>
      </c>
    </row>
    <row r="5" spans="1:5" ht="15.75">
      <c r="A5" s="23" t="s">
        <v>19</v>
      </c>
      <c r="B5" s="7">
        <v>800</v>
      </c>
      <c r="C5" s="7">
        <v>978.4</v>
      </c>
      <c r="D5" s="7">
        <f aca="true" t="shared" si="0" ref="D5:D17">C5/B5*100</f>
        <v>122.29999999999998</v>
      </c>
      <c r="E5" s="8">
        <f>C5-B5</f>
        <v>178.39999999999998</v>
      </c>
    </row>
    <row r="6" spans="1:5" ht="15.75">
      <c r="A6" s="23" t="s">
        <v>22</v>
      </c>
      <c r="B6" s="7">
        <v>9</v>
      </c>
      <c r="C6" s="7">
        <v>2.6</v>
      </c>
      <c r="D6" s="7">
        <f t="shared" si="0"/>
        <v>28.888888888888893</v>
      </c>
      <c r="E6" s="8">
        <f aca="true" t="shared" si="1" ref="E6:E16">C6-B6</f>
        <v>-6.4</v>
      </c>
    </row>
    <row r="7" spans="1:5" ht="15.75">
      <c r="A7" s="23" t="s">
        <v>21</v>
      </c>
      <c r="B7" s="7">
        <v>1</v>
      </c>
      <c r="C7" s="7">
        <v>4.4</v>
      </c>
      <c r="D7" s="7">
        <f t="shared" si="0"/>
        <v>440.00000000000006</v>
      </c>
      <c r="E7" s="8">
        <f t="shared" si="1"/>
        <v>3.4000000000000004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0</v>
      </c>
      <c r="C9" s="7">
        <v>0.6</v>
      </c>
      <c r="D9" s="7" t="e">
        <f t="shared" si="0"/>
        <v>#DIV/0!</v>
      </c>
      <c r="E9" s="8">
        <f t="shared" si="1"/>
        <v>0.6</v>
      </c>
    </row>
    <row r="10" spans="1:5" ht="27.75" customHeight="1">
      <c r="A10" s="19" t="s">
        <v>23</v>
      </c>
      <c r="B10" s="7">
        <v>104.3</v>
      </c>
      <c r="C10" s="7">
        <v>142.4</v>
      </c>
      <c r="D10" s="7">
        <f t="shared" si="0"/>
        <v>136.52924256951104</v>
      </c>
      <c r="E10" s="8">
        <f t="shared" si="1"/>
        <v>38.10000000000001</v>
      </c>
    </row>
    <row r="11" spans="1:6" ht="15" customHeight="1">
      <c r="A11" s="23" t="s">
        <v>4</v>
      </c>
      <c r="B11" s="7">
        <v>3658.3</v>
      </c>
      <c r="C11" s="7">
        <v>3658.3</v>
      </c>
      <c r="D11" s="7">
        <f t="shared" si="0"/>
        <v>100</v>
      </c>
      <c r="E11" s="8">
        <f t="shared" si="1"/>
        <v>0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5.6</v>
      </c>
      <c r="D14" s="7">
        <f>C14/B14*100</f>
        <v>80</v>
      </c>
      <c r="E14" s="8">
        <f>C14-B14</f>
        <v>-1.4000000000000004</v>
      </c>
    </row>
    <row r="15" spans="1:7" ht="15.75">
      <c r="A15" s="19" t="s">
        <v>31</v>
      </c>
      <c r="B15" s="7">
        <v>0</v>
      </c>
      <c r="C15" s="7">
        <v>0.5</v>
      </c>
      <c r="D15" s="7" t="e">
        <f t="shared" si="0"/>
        <v>#DIV/0!</v>
      </c>
      <c r="E15" s="8">
        <f t="shared" si="1"/>
        <v>0.5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4579.6</v>
      </c>
      <c r="C17" s="9">
        <f>SUM(C5:C16)</f>
        <v>4792.800000000001</v>
      </c>
      <c r="D17" s="18">
        <f t="shared" si="0"/>
        <v>104.65542842169624</v>
      </c>
      <c r="E17" s="10">
        <f>C17-B17</f>
        <v>213.20000000000073</v>
      </c>
    </row>
    <row r="18" spans="1:5" ht="46.5" customHeight="1">
      <c r="A18" s="31" t="s">
        <v>34</v>
      </c>
      <c r="B18" s="31"/>
      <c r="C18" s="31"/>
      <c r="D18" s="31"/>
      <c r="E18" s="31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14">
        <v>0</v>
      </c>
    </row>
    <row r="22" spans="1:5" ht="61.5" customHeight="1" hidden="1">
      <c r="A22" s="35" t="s">
        <v>20</v>
      </c>
      <c r="B22" s="36"/>
      <c r="C22" s="36"/>
      <c r="D22" s="37"/>
      <c r="E22" s="14">
        <v>0</v>
      </c>
    </row>
    <row r="23" spans="1:9" ht="46.5" customHeight="1" hidden="1">
      <c r="A23" s="38" t="s">
        <v>13</v>
      </c>
      <c r="B23" s="38"/>
      <c r="C23" s="38"/>
      <c r="D23" s="38"/>
      <c r="E23" s="14">
        <v>0</v>
      </c>
      <c r="G23" s="13"/>
      <c r="I23" s="13"/>
    </row>
    <row r="24" spans="1:9" ht="61.5" customHeight="1" hidden="1">
      <c r="A24" s="42" t="s">
        <v>14</v>
      </c>
      <c r="B24" s="43"/>
      <c r="C24" s="43"/>
      <c r="D24" s="44"/>
      <c r="E24" s="14">
        <v>0</v>
      </c>
      <c r="G24" s="13"/>
      <c r="I24" s="13"/>
    </row>
    <row r="25" spans="1:9" ht="17.25" customHeight="1">
      <c r="A25" s="42" t="s">
        <v>28</v>
      </c>
      <c r="B25" s="43"/>
      <c r="C25" s="43"/>
      <c r="D25" s="44"/>
      <c r="E25" s="27"/>
      <c r="F25" s="13"/>
      <c r="G25" s="13"/>
      <c r="I25" s="13"/>
    </row>
    <row r="26" spans="1:7" s="5" customFormat="1" ht="105" customHeight="1" hidden="1">
      <c r="A26" s="39" t="s">
        <v>15</v>
      </c>
      <c r="B26" s="40"/>
      <c r="C26" s="40"/>
      <c r="D26" s="41"/>
      <c r="E26" s="27"/>
      <c r="G26" s="17"/>
    </row>
    <row r="27" spans="1:7" ht="15.75" customHeight="1">
      <c r="A27" s="42" t="s">
        <v>16</v>
      </c>
      <c r="B27" s="43"/>
      <c r="C27" s="43"/>
      <c r="D27" s="44"/>
      <c r="E27" s="27">
        <v>4025.8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15.75" customHeight="1">
      <c r="A29" s="38" t="s">
        <v>30</v>
      </c>
      <c r="B29" s="38"/>
      <c r="C29" s="38"/>
      <c r="D29" s="38"/>
      <c r="E29" s="27">
        <v>482.2</v>
      </c>
      <c r="F29" s="13"/>
      <c r="G29" s="13"/>
      <c r="H29" s="13"/>
      <c r="I29" s="13"/>
    </row>
    <row r="30" spans="1:9" ht="16.5" customHeight="1">
      <c r="A30" s="32" t="s">
        <v>17</v>
      </c>
      <c r="B30" s="32"/>
      <c r="C30" s="32"/>
      <c r="D30" s="32"/>
      <c r="E30" s="27">
        <v>315</v>
      </c>
      <c r="F30" s="13"/>
      <c r="G30" s="13"/>
      <c r="H30" s="13"/>
      <c r="I30" s="13"/>
    </row>
    <row r="31" spans="1:8" s="1" customFormat="1" ht="16.5" customHeight="1">
      <c r="A31" s="33" t="s">
        <v>8</v>
      </c>
      <c r="B31" s="33"/>
      <c r="C31" s="33"/>
      <c r="D31" s="33"/>
      <c r="E31" s="29">
        <f>SUM(E27:E30)+E25</f>
        <v>4823</v>
      </c>
      <c r="F31" s="12"/>
      <c r="G31" s="12"/>
      <c r="H31" s="12"/>
    </row>
    <row r="32" spans="1:8" s="1" customFormat="1" ht="62.25" customHeight="1">
      <c r="A32" s="30" t="s">
        <v>35</v>
      </c>
      <c r="B32" s="30"/>
      <c r="C32" s="30"/>
      <c r="D32" s="30"/>
      <c r="E32" s="30"/>
      <c r="H32" s="12"/>
    </row>
    <row r="35" ht="15.75">
      <c r="E35" s="13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2021-02-19T13:33:50Z</cp:lastPrinted>
  <dcterms:created xsi:type="dcterms:W3CDTF">2012-02-20T11:22:47Z</dcterms:created>
  <dcterms:modified xsi:type="dcterms:W3CDTF">2021-02-26T11:15:23Z</dcterms:modified>
  <cp:category/>
  <cp:version/>
  <cp:contentType/>
  <cp:contentStatus/>
</cp:coreProperties>
</file>