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<sst xmlns="http://schemas.openxmlformats.org/spreadsheetml/2006/main" count="33" uniqueCount="33">
  <si>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</si>
  <si>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</si>
  <si>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</si>
  <si>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</si>
  <si>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</si>
  <si>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</si>
  <si>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</si>
  <si>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</si>
  <si>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</si>
  <si>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</si>
  <si>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</si>
  <si>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</si>
  <si>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</si>
  <si>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</si>
  <si>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</si>
  <si>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</si>
  <si>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</si>
  <si>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</si>
  <si>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</si>
  <si>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</si>
  <si>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</si>
  <si>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</si>
  <si>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</si>
  <si>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</si>
  <si>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</si>
  <si>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</si>
  <si>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</si>
  <si>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</si>
  <si>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r>
      <t>План на           листопад</t>
    </r>
    <r>
      <rPr>
        <b/>
        <sz val="11"/>
        <color indexed="10"/>
        <rFont val="Times New Roman"/>
        <family val="1"/>
      </rPr>
      <t xml:space="preserve"> 2019</t>
    </r>
  </si>
  <si>
    <t>Інформація щодо стану виконання бюджету по загальному фонду                                                      Тернівського районного у місті бюджету в 2019 році (станом на 15.11.2019)</t>
  </si>
  <si>
    <r>
      <t>Факт станом на 15.11</t>
    </r>
    <r>
      <rPr>
        <b/>
        <sz val="11"/>
        <color indexed="10"/>
        <rFont val="Times New Roman"/>
        <family val="1"/>
      </rPr>
      <t>.2019</t>
    </r>
  </si>
  <si>
    <r>
      <t>Доходи районного у місті бюджету за звітний період 2019 року надійшли у сумі 9522,0 тис.грн. при уточненому плані 13904,0 тис.грн., що складає 68,5% виконання місячного плану. Залишок коштів на рахунку загального фонду станом на 15</t>
    </r>
    <r>
      <rPr>
        <sz val="11"/>
        <color indexed="10"/>
        <rFont val="Times New Roman"/>
        <family val="1"/>
      </rPr>
      <t>.11.2019</t>
    </r>
    <r>
      <rPr>
        <sz val="11"/>
        <rFont val="Times New Roman"/>
        <family val="1"/>
      </rPr>
      <t xml:space="preserve"> становить 5553,3 тис.грн. </t>
    </r>
  </si>
  <si>
    <t>Видатки районного у місті бюджету за звітний період 2019 року складають 9207,6 тис.грн. по загальному фонду при уточненому місячному плані  13904,0 тис.грн., тобто 66,2% виконання. Видатки бюджету розвитку складають 98,7 тис.грн., план на поточний місяць не встановлено.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</si>
</sst>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0" fontId="16" fillId="0" borderId="11" xfId="0" applyFont="1" applyBorder="1" applyAlignment="1">
      <alignment horizontal="left" vertical="distributed" wrapText="1"/>
    </xf>
    <xf numFmtId="0" fontId="16" fillId="0" borderId="12" xfId="0" applyFont="1" applyBorder="1" applyAlignment="1">
      <alignment horizontal="left" vertical="distributed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6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21">
      <selection activeCell="A30" sqref="A30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9" t="s">
        <v>29</v>
      </c>
      <c r="B1" s="39"/>
      <c r="C1" s="39"/>
      <c r="D1" s="39"/>
      <c r="E1" s="39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40" t="s">
        <v>1</v>
      </c>
      <c r="B3" s="42" t="s">
        <v>28</v>
      </c>
      <c r="C3" s="44" t="s">
        <v>30</v>
      </c>
      <c r="D3" s="46" t="s">
        <v>0</v>
      </c>
      <c r="E3" s="47"/>
    </row>
    <row r="4" spans="1:5" s="1" customFormat="1" ht="24" customHeight="1">
      <c r="A4" s="41"/>
      <c r="B4" s="43"/>
      <c r="C4" s="45"/>
      <c r="D4" s="26" t="s">
        <v>6</v>
      </c>
      <c r="E4" s="27" t="s">
        <v>2</v>
      </c>
    </row>
    <row r="5" spans="1:5" ht="15.75">
      <c r="A5" s="25" t="s">
        <v>27</v>
      </c>
      <c r="B5" s="7">
        <v>679.8</v>
      </c>
      <c r="C5" s="7">
        <v>55.6</v>
      </c>
      <c r="D5" s="7">
        <f aca="true" t="shared" si="0" ref="D5:D14">C5/B5*100</f>
        <v>8.17887614004119</v>
      </c>
      <c r="E5" s="8">
        <f>C5-B5</f>
        <v>-624.1999999999999</v>
      </c>
    </row>
    <row r="6" spans="1:5" ht="15.75">
      <c r="A6" s="25" t="s">
        <v>17</v>
      </c>
      <c r="B6" s="7">
        <v>5</v>
      </c>
      <c r="C6" s="7">
        <v>12.1</v>
      </c>
      <c r="D6" s="7">
        <f t="shared" si="0"/>
        <v>242</v>
      </c>
      <c r="E6" s="8">
        <f aca="true" t="shared" si="1" ref="E6:E14">C6-B6</f>
        <v>7.1</v>
      </c>
    </row>
    <row r="7" spans="1:5" ht="15.75" hidden="1">
      <c r="A7" s="21" t="s">
        <v>15</v>
      </c>
      <c r="B7" s="7"/>
      <c r="C7" s="7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/>
      <c r="C8" s="7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v>324.4</v>
      </c>
      <c r="C9" s="7">
        <v>10</v>
      </c>
      <c r="D9" s="7">
        <f t="shared" si="0"/>
        <v>3.082614056720099</v>
      </c>
      <c r="E9" s="8">
        <f t="shared" si="1"/>
        <v>-314.4</v>
      </c>
    </row>
    <row r="10" spans="1:6" ht="15" customHeight="1">
      <c r="A10" s="25" t="s">
        <v>4</v>
      </c>
      <c r="B10" s="7">
        <v>2785.2</v>
      </c>
      <c r="C10" s="7">
        <v>1392.6</v>
      </c>
      <c r="D10" s="7">
        <f t="shared" si="0"/>
        <v>50</v>
      </c>
      <c r="E10" s="8">
        <f t="shared" si="1"/>
        <v>-1392.6</v>
      </c>
      <c r="F10" s="13"/>
    </row>
    <row r="11" spans="1:5" ht="15.75">
      <c r="A11" s="21" t="s">
        <v>7</v>
      </c>
      <c r="B11" s="7">
        <v>10094.6</v>
      </c>
      <c r="C11" s="7">
        <f>77.3+7965.3+5.3</f>
        <v>8047.900000000001</v>
      </c>
      <c r="D11" s="7">
        <f t="shared" si="0"/>
        <v>79.72480336021239</v>
      </c>
      <c r="E11" s="8">
        <f t="shared" si="1"/>
        <v>-2046.6999999999998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15</v>
      </c>
      <c r="C13" s="7">
        <v>3.8</v>
      </c>
      <c r="D13" s="7">
        <f t="shared" si="0"/>
        <v>25.33333333333333</v>
      </c>
      <c r="E13" s="8">
        <f t="shared" si="1"/>
        <v>-11.2</v>
      </c>
    </row>
    <row r="14" spans="1:5" ht="15.75">
      <c r="A14" s="11" t="s">
        <v>5</v>
      </c>
      <c r="B14" s="9">
        <f>SUM(B5:B13)</f>
        <v>13904</v>
      </c>
      <c r="C14" s="9">
        <f>SUM(C5:C13)</f>
        <v>9522</v>
      </c>
      <c r="D14" s="19">
        <f t="shared" si="0"/>
        <v>68.48388952819332</v>
      </c>
      <c r="E14" s="10">
        <f t="shared" si="1"/>
        <v>-4382</v>
      </c>
    </row>
    <row r="15" spans="1:5" ht="46.5" customHeight="1">
      <c r="A15" s="49" t="s">
        <v>31</v>
      </c>
      <c r="B15" s="49"/>
      <c r="C15" s="49"/>
      <c r="D15" s="49"/>
      <c r="E15" s="49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52" t="s">
        <v>26</v>
      </c>
      <c r="B18" s="52"/>
      <c r="C18" s="52"/>
      <c r="D18" s="52"/>
      <c r="E18" s="14">
        <v>0</v>
      </c>
    </row>
    <row r="19" spans="1:5" ht="61.5" customHeight="1" hidden="1">
      <c r="A19" s="29" t="s">
        <v>25</v>
      </c>
      <c r="B19" s="30"/>
      <c r="C19" s="30"/>
      <c r="D19" s="31"/>
      <c r="E19" s="14"/>
    </row>
    <row r="20" spans="1:9" ht="46.5" customHeight="1">
      <c r="A20" s="32" t="s">
        <v>18</v>
      </c>
      <c r="B20" s="32"/>
      <c r="C20" s="32"/>
      <c r="D20" s="32"/>
      <c r="E20" s="14">
        <v>5.3</v>
      </c>
      <c r="G20" s="13"/>
      <c r="I20" s="13"/>
    </row>
    <row r="21" spans="1:9" ht="61.5" customHeight="1">
      <c r="A21" s="36" t="s">
        <v>20</v>
      </c>
      <c r="B21" s="37"/>
      <c r="C21" s="37"/>
      <c r="D21" s="38"/>
      <c r="E21" s="14">
        <v>7965.3</v>
      </c>
      <c r="G21" s="13"/>
      <c r="I21" s="13"/>
    </row>
    <row r="22" spans="1:9" ht="60.75" customHeight="1">
      <c r="A22" s="36" t="s">
        <v>19</v>
      </c>
      <c r="B22" s="37"/>
      <c r="C22" s="37"/>
      <c r="D22" s="38"/>
      <c r="E22" s="14">
        <v>77.3</v>
      </c>
      <c r="F22" s="13"/>
      <c r="G22" s="13"/>
      <c r="I22" s="13"/>
    </row>
    <row r="23" spans="1:7" s="5" customFormat="1" ht="105" customHeight="1" hidden="1">
      <c r="A23" s="33" t="s">
        <v>21</v>
      </c>
      <c r="B23" s="34"/>
      <c r="C23" s="34"/>
      <c r="D23" s="35"/>
      <c r="E23" s="14"/>
      <c r="G23" s="18"/>
    </row>
    <row r="24" spans="1:7" ht="15.75" customHeight="1">
      <c r="A24" s="36" t="s">
        <v>22</v>
      </c>
      <c r="B24" s="37"/>
      <c r="C24" s="37"/>
      <c r="D24" s="38"/>
      <c r="E24" s="14">
        <v>779.8</v>
      </c>
      <c r="G24" s="13"/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32" t="s">
        <v>23</v>
      </c>
      <c r="B26" s="32"/>
      <c r="C26" s="32"/>
      <c r="D26" s="32"/>
      <c r="E26" s="14">
        <v>358.8</v>
      </c>
      <c r="F26" s="13"/>
      <c r="G26" s="13"/>
      <c r="H26" s="13"/>
      <c r="I26" s="13"/>
    </row>
    <row r="27" spans="1:9" ht="16.5" customHeight="1">
      <c r="A27" s="50" t="s">
        <v>24</v>
      </c>
      <c r="B27" s="50"/>
      <c r="C27" s="50"/>
      <c r="D27" s="50"/>
      <c r="E27" s="14">
        <v>21.1</v>
      </c>
      <c r="F27" s="13"/>
      <c r="G27" s="13"/>
      <c r="H27" s="13"/>
      <c r="I27" s="13"/>
    </row>
    <row r="28" spans="1:8" s="1" customFormat="1" ht="16.5" customHeight="1">
      <c r="A28" s="51" t="s">
        <v>10</v>
      </c>
      <c r="B28" s="51"/>
      <c r="C28" s="51"/>
      <c r="D28" s="51"/>
      <c r="E28" s="15">
        <f>SUM(E18:E27)</f>
        <v>9207.6</v>
      </c>
      <c r="F28" s="12"/>
      <c r="G28" s="12"/>
      <c r="H28" s="12"/>
    </row>
    <row r="29" spans="1:8" s="1" customFormat="1" ht="62.25" customHeight="1">
      <c r="A29" s="48" t="s">
        <v>32</v>
      </c>
      <c r="B29" s="48"/>
      <c r="C29" s="48"/>
      <c r="D29" s="48"/>
      <c r="E29" s="48"/>
      <c r="H29" s="12"/>
    </row>
    <row r="32" ht="15.75">
      <c r="E32" s="13"/>
    </row>
  </sheetData>
  <sheetProtection/>
  <mergeCells count="17"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  <mergeCell ref="A19:D19"/>
    <mergeCell ref="A20:D20"/>
    <mergeCell ref="A23:D23"/>
    <mergeCell ref="A26:D26"/>
    <mergeCell ref="A21:D21"/>
    <mergeCell ref="A22:D22"/>
    <mergeCell ref="A24:D2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2019-10-25T09:01:03Z</cp:lastPrinted>
  <dcterms:created xsi:type="dcterms:W3CDTF">2012-02-20T11:22:47Z</dcterms:created>
  <dcterms:modified xsi:type="dcterms:W3CDTF">2019-11-15T09:15:29Z</dcterms:modified>
  <cp:category/>
  <cp:version/>
  <cp:contentType/>
  <cp:contentStatus/>
</cp:coreProperties>
</file>