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<sst xmlns="http://schemas.openxmlformats.org/spreadsheetml/2006/main" count="33" uniqueCount="33">
  <si>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</si>
  <si>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</si>
  <si>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</si>
  <si>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</si>
  <si>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</si>
  <si>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</si>
  <si>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</si>
  <si>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</si>
  <si>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</si>
  <si>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</si>
  <si>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</si>
  <si>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</si>
  <si>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</si>
  <si>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</si>
  <si>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</si>
  <si>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</si>
  <si>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</si>
  <si>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</si>
  <si>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</si>
  <si>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</si>
  <si>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</si>
  <si>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</si>
  <si>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</si>
  <si>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</si>
  <si>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</si>
  <si>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</si>
  <si>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</si>
  <si>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</si>
  <si>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</si>
  <si>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План на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</si>
  <si>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14</t>
    </r>
    <r>
      <rPr>
        <b/>
        <sz val="11"/>
        <color indexed="10"/>
        <rFont val="Times New Roman"/>
        <family val="1"/>
      </rPr>
      <t>.09.2018</t>
    </r>
  </si>
  <si>
    <r>
      <t xml:space="preserve">Видатки районного у місті бюджету за звітний період  2018 року складають 8429,8 тис.грн. по загальному фонду при уточненому місячному плані 14877,5 тис.грн., тобто 56,7%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</si>
  <si>
    <t xml:space="preserve">Доходи районного у місті бюджету за звітний період 2018 року надійшли у сумі 8233,8 тис.грн. при уточненому плані 14719,5 тис.грн., що складає 55,9% виконання місячного плану. Залишок коштів на рахунку загального фонду станом на 14.09.2018 становить1475,2 тис.грн.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</si>
</sst>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6" sqref="A16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29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10.4</v>
      </c>
      <c r="D5" s="7">
        <f aca="true" t="shared" si="0" ref="D5:D14">C5/B5*100</f>
        <v>1.3</v>
      </c>
      <c r="E5" s="8">
        <f>C5-B5</f>
        <v>-789.6</v>
      </c>
    </row>
    <row r="6" spans="1:5" ht="15.75">
      <c r="A6" s="25" t="s">
        <v>18</v>
      </c>
      <c r="B6" s="7">
        <v>2</v>
      </c>
      <c r="C6" s="8">
        <v>12.7</v>
      </c>
      <c r="D6" s="7">
        <f t="shared" si="0"/>
        <v>635</v>
      </c>
      <c r="E6" s="8">
        <f aca="true" t="shared" si="1" ref="E6:E14">C6-B6</f>
        <v>10.7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0.8+0.3+2.2+12.7</f>
        <v>16</v>
      </c>
      <c r="C9" s="8">
        <v>53.6</v>
      </c>
      <c r="D9" s="7">
        <f t="shared" si="0"/>
        <v>335</v>
      </c>
      <c r="E9" s="8">
        <f t="shared" si="1"/>
        <v>37.6</v>
      </c>
    </row>
    <row r="10" spans="1:5" ht="15" customHeight="1">
      <c r="A10" s="25" t="s">
        <v>5</v>
      </c>
      <c r="B10" s="7">
        <v>2000</v>
      </c>
      <c r="C10" s="7">
        <v>800</v>
      </c>
      <c r="D10" s="7">
        <f t="shared" si="0"/>
        <v>40</v>
      </c>
      <c r="E10" s="8">
        <f t="shared" si="1"/>
        <v>-1200</v>
      </c>
    </row>
    <row r="11" spans="1:5" ht="15.75">
      <c r="A11" s="21" t="s">
        <v>8</v>
      </c>
      <c r="B11" s="7">
        <v>11892</v>
      </c>
      <c r="C11" s="7">
        <v>7349.7</v>
      </c>
      <c r="D11" s="7">
        <f t="shared" si="0"/>
        <v>61.803733602421794</v>
      </c>
      <c r="E11" s="8">
        <f t="shared" si="1"/>
        <v>-4542.3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7.4</v>
      </c>
      <c r="D13" s="7">
        <f t="shared" si="0"/>
        <v>77.89473684210527</v>
      </c>
      <c r="E13" s="8">
        <f t="shared" si="1"/>
        <v>-2.0999999999999996</v>
      </c>
    </row>
    <row r="14" spans="1:5" ht="15.75">
      <c r="A14" s="11" t="s">
        <v>6</v>
      </c>
      <c r="B14" s="9">
        <f>SUM(B5:B13)</f>
        <v>14719.5</v>
      </c>
      <c r="C14" s="9">
        <f>SUM(C5:C13)</f>
        <v>8233.8</v>
      </c>
      <c r="D14" s="19">
        <f t="shared" si="0"/>
        <v>55.938041373687966</v>
      </c>
      <c r="E14" s="10">
        <f t="shared" si="1"/>
        <v>-6485.700000000001</v>
      </c>
    </row>
    <row r="15" spans="1:5" ht="46.5" customHeight="1">
      <c r="A15" s="39" t="s">
        <v>32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48" customHeight="1">
      <c r="A18" s="43" t="s">
        <v>28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34.4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7247.3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68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0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716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364.1</v>
      </c>
      <c r="F25" s="13"/>
      <c r="G25" s="13">
        <f>8429.8-E27</f>
        <v>0</v>
      </c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0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8429.8</v>
      </c>
      <c r="F27" s="12"/>
      <c r="G27" s="12"/>
    </row>
    <row r="28" spans="1:8" s="1" customFormat="1" ht="69" customHeight="1">
      <c r="A28" s="37" t="s">
        <v>31</v>
      </c>
      <c r="B28" s="38"/>
      <c r="C28" s="38"/>
      <c r="D28" s="38"/>
      <c r="E28" s="38"/>
      <c r="H28" s="12"/>
    </row>
    <row r="31" ht="15.75">
      <c r="E31" s="13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2018-09-14T07:52:10Z</dcterms:modified>
  <cp:category/>
  <cp:version/>
  <cp:contentType/>
  <cp:contentStatus/>
</cp:coreProperties>
</file>