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<sst xmlns="http://schemas.openxmlformats.org/spreadsheetml/2006/main" count="35" uniqueCount="35">
  <si>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</si>
  <si>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</si>
  <si>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</si>
  <si>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</si>
  <si>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</si>
  <si>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</si>
  <si>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</si>
  <si>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</si>
  <si>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</si>
  <si>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</si>
  <si>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</si>
  <si>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</si>
  <si>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</si>
  <si>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</si>
  <si>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</si>
  <si>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</si>
  <si>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</si>
  <si>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</si>
  <si>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</si>
  <si>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</si>
  <si>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</si>
  <si>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</si>
  <si>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</si>
  <si>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</si>
  <si>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</si>
  <si>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</si>
  <si>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</si>
  <si>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</si>
  <si>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</si>
  <si>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</si>
  <si>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</si>
  <si>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лютий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</si>
  <si>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14</t>
    </r>
    <r>
      <rPr>
        <b/>
        <sz val="11"/>
        <color indexed="10"/>
        <rFont val="Times New Roman"/>
        <family val="1"/>
      </rPr>
      <t>.02.2020</t>
    </r>
  </si>
  <si>
    <r>
      <t>Доходи районного у місті бюджету за звітний період 2019 року надійшли у сумі 2362,9 тис.грн. при уточненому плані 5182,5 тис.грн., що складає 45,6% виконання місячного плану. Залишок коштів на рахунку загального фонду станом на 14</t>
    </r>
    <r>
      <rPr>
        <sz val="11"/>
        <color indexed="10"/>
        <rFont val="Times New Roman"/>
        <family val="1"/>
      </rPr>
      <t>.02.2020</t>
    </r>
    <r>
      <rPr>
        <sz val="11"/>
        <rFont val="Times New Roman"/>
        <family val="1"/>
      </rPr>
      <t xml:space="preserve"> становить 4475,5 тис.грн. </t>
    </r>
  </si>
  <si>
    <r>
      <t xml:space="preserve">Видатки районного у місті бюджету за звітний період 2020 року складають 1538,8 тис.грн. по загальному фонду при уточненому місячному плані  5182,5 тис.грн., тобто 29,7%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</si>
</sst>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0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23</v>
      </c>
      <c r="B1" s="40"/>
      <c r="C1" s="40"/>
      <c r="D1" s="40"/>
      <c r="E1" s="4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31</v>
      </c>
      <c r="C3" s="45" t="s">
        <v>32</v>
      </c>
      <c r="D3" s="47" t="s">
        <v>0</v>
      </c>
      <c r="E3" s="48"/>
    </row>
    <row r="4" spans="1:5" s="1" customFormat="1" ht="1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21</v>
      </c>
      <c r="B5" s="7">
        <v>514.4</v>
      </c>
      <c r="C5" s="7">
        <v>19.3</v>
      </c>
      <c r="D5" s="7">
        <f aca="true" t="shared" si="0" ref="D5:D15">C5/B5*100</f>
        <v>3.7519440124416796</v>
      </c>
      <c r="E5" s="8">
        <f>C5-B5</f>
        <v>-495.09999999999997</v>
      </c>
    </row>
    <row r="6" spans="1:5" ht="15.75">
      <c r="A6" s="25" t="s">
        <v>25</v>
      </c>
      <c r="B6" s="7">
        <v>5</v>
      </c>
      <c r="C6" s="7">
        <v>0.3</v>
      </c>
      <c r="D6" s="7">
        <f t="shared" si="0"/>
        <v>6</v>
      </c>
      <c r="E6" s="8">
        <f aca="true" t="shared" si="1" ref="E6:E14">C6-B6</f>
        <v>-4.7</v>
      </c>
    </row>
    <row r="7" spans="1:5" ht="15.75">
      <c r="A7" s="25" t="s">
        <v>24</v>
      </c>
      <c r="B7" s="7">
        <v>0</v>
      </c>
      <c r="C7" s="7">
        <v>0.3</v>
      </c>
      <c r="D7" s="7" t="e">
        <f t="shared" si="0"/>
        <v>#DIV/0!</v>
      </c>
      <c r="E7" s="8">
        <f t="shared" si="1"/>
        <v>0.3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26</v>
      </c>
      <c r="B10" s="7">
        <v>41.2</v>
      </c>
      <c r="C10" s="7">
        <v>31.1</v>
      </c>
      <c r="D10" s="7">
        <f t="shared" si="0"/>
        <v>75.48543689320388</v>
      </c>
      <c r="E10" s="8">
        <f t="shared" si="1"/>
        <v>-10.100000000000001</v>
      </c>
    </row>
    <row r="11" spans="1:6" ht="15" customHeight="1">
      <c r="A11" s="25" t="s">
        <v>4</v>
      </c>
      <c r="B11" s="7">
        <v>4614.9</v>
      </c>
      <c r="C11" s="7">
        <v>2307.4</v>
      </c>
      <c r="D11" s="7">
        <f t="shared" si="0"/>
        <v>49.998916552904724</v>
      </c>
      <c r="E11" s="8">
        <f t="shared" si="1"/>
        <v>-2307.4999999999995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7</v>
      </c>
      <c r="C14" s="7">
        <v>4.5</v>
      </c>
      <c r="D14" s="7">
        <f t="shared" si="0"/>
        <v>64.28571428571429</v>
      </c>
      <c r="E14" s="8">
        <f t="shared" si="1"/>
        <v>-2.5</v>
      </c>
    </row>
    <row r="15" spans="1:5" ht="15.75">
      <c r="A15" s="11" t="s">
        <v>5</v>
      </c>
      <c r="B15" s="9">
        <f>SUM(B5:B14)</f>
        <v>5182.5</v>
      </c>
      <c r="C15" s="9">
        <f>SUM(C5:C14)</f>
        <v>2362.9</v>
      </c>
      <c r="D15" s="19">
        <f t="shared" si="0"/>
        <v>45.593825373854315</v>
      </c>
      <c r="E15" s="10">
        <f>C15-B15</f>
        <v>-2819.6</v>
      </c>
    </row>
    <row r="16" spans="1:5" ht="46.5" customHeight="1">
      <c r="A16" s="50" t="s">
        <v>33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53" t="s">
        <v>20</v>
      </c>
      <c r="B19" s="53"/>
      <c r="C19" s="53"/>
      <c r="D19" s="53"/>
      <c r="E19" s="14">
        <v>0</v>
      </c>
    </row>
    <row r="20" spans="1:5" ht="61.5" customHeight="1" hidden="1">
      <c r="A20" s="30" t="s">
        <v>22</v>
      </c>
      <c r="B20" s="31"/>
      <c r="C20" s="31"/>
      <c r="D20" s="32"/>
      <c r="E20" s="14">
        <v>0</v>
      </c>
    </row>
    <row r="21" spans="1:9" ht="46.5" customHeight="1" hidden="1">
      <c r="A21" s="33" t="s">
        <v>14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15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29</v>
      </c>
      <c r="B23" s="38"/>
      <c r="C23" s="38"/>
      <c r="D23" s="39"/>
      <c r="E23" s="29" t="s">
        <v>30</v>
      </c>
      <c r="F23" s="13"/>
      <c r="G23" s="13"/>
      <c r="I23" s="13"/>
    </row>
    <row r="24" spans="1:7" s="5" customFormat="1" ht="105" customHeight="1" hidden="1">
      <c r="A24" s="34" t="s">
        <v>16</v>
      </c>
      <c r="B24" s="35"/>
      <c r="C24" s="35"/>
      <c r="D24" s="36"/>
      <c r="E24" s="14"/>
      <c r="G24" s="18"/>
    </row>
    <row r="25" spans="1:7" ht="15.75" customHeight="1">
      <c r="A25" s="37" t="s">
        <v>17</v>
      </c>
      <c r="B25" s="38"/>
      <c r="C25" s="38"/>
      <c r="D25" s="39"/>
      <c r="E25" s="14">
        <v>975.7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33" t="s">
        <v>18</v>
      </c>
      <c r="B27" s="33"/>
      <c r="C27" s="33"/>
      <c r="D27" s="33"/>
      <c r="E27" s="14">
        <v>297.7</v>
      </c>
      <c r="F27" s="13"/>
      <c r="G27" s="13"/>
      <c r="H27" s="13"/>
      <c r="I27" s="13"/>
    </row>
    <row r="28" spans="1:9" ht="16.5" customHeight="1">
      <c r="A28" s="51" t="s">
        <v>19</v>
      </c>
      <c r="B28" s="51"/>
      <c r="C28" s="51"/>
      <c r="D28" s="51"/>
      <c r="E28" s="14">
        <v>265.4</v>
      </c>
      <c r="F28" s="13"/>
      <c r="G28" s="13"/>
      <c r="H28" s="13"/>
      <c r="I28" s="13"/>
    </row>
    <row r="29" spans="1:8" s="1" customFormat="1" ht="16.5" customHeight="1">
      <c r="A29" s="52" t="s">
        <v>9</v>
      </c>
      <c r="B29" s="52"/>
      <c r="C29" s="52"/>
      <c r="D29" s="52"/>
      <c r="E29" s="15">
        <f>SUM(E19:E28)-E20</f>
        <v>1538.8000000000002</v>
      </c>
      <c r="F29" s="12"/>
      <c r="G29" s="12"/>
      <c r="H29" s="12"/>
    </row>
    <row r="30" spans="1:8" s="1" customFormat="1" ht="62.25" customHeight="1">
      <c r="A30" s="49" t="s">
        <v>34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2020-02-14T09:43:31Z</dcterms:modified>
  <cp:category/>
  <cp:version/>
  <cp:contentType/>
  <cp:contentStatus/>
</cp:coreProperties>
</file>