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<sst xmlns="http://schemas.openxmlformats.org/spreadsheetml/2006/main" count="37" uniqueCount="37">
  <si>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</si>
  <si>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</si>
  <si>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</si>
  <si>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</si>
  <si>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</si>
  <si>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</si>
  <si>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</si>
  <si>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</si>
  <si>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</si>
  <si>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</si>
  <si>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</si>
  <si>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</si>
  <si>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</si>
  <si>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</si>
  <si>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</si>
  <si>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</si>
  <si>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</si>
  <si>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</si>
  <si>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</si>
  <si>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</si>
  <si>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</si>
  <si>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</si>
  <si>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</si>
  <si>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</si>
  <si>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</si>
  <si>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</si>
  <si>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</si>
  <si>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</si>
  <si>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Субвенція Громадський бюджет</t>
  </si>
  <si>
    <t>Інші надходження 240603</t>
  </si>
  <si>
    <t>інші видатки (відрядження, метеріали,медикаменти, продукти харчування,благоустрій  та ін.)</t>
  </si>
  <si>
    <t>Субвенції громадський бюджет, виборці ОДА</t>
  </si>
  <si>
    <t>План на          серпень 2021 року</t>
  </si>
  <si>
    <t>Інформація щодо стану виконання бюджету Тернівського району у місті Кривий Ріг за 2021 рік по загальному фонду   (станом на 13.08.2021)</t>
  </si>
  <si>
    <r>
      <t xml:space="preserve">Факт станом на </t>
    </r>
    <r>
      <rPr>
        <b/>
        <sz val="11"/>
        <color indexed="10"/>
        <rFont val="Times New Roman"/>
        <family val="1"/>
      </rPr>
      <t>13.08.</t>
    </r>
    <r>
      <rPr>
        <b/>
        <sz val="11"/>
        <rFont val="Times New Roman"/>
        <family val="1"/>
      </rPr>
      <t>2021</t>
    </r>
  </si>
  <si>
    <t xml:space="preserve">Доходи районного  бюджету за серпень 2021 року надійшли у сумі 1929,5 тис.грн. при уточненому плані 5025,1 тис.грн., що складає 38,4 % виконання місячного плану. Залишок коштів на рахунках загального фонду станом на 13.08.2021 становить 872,6 тис.грн. </t>
  </si>
  <si>
    <t>Фактичні видатки районного  бюджету за серпень   2021 року складають 1993,6  тис.грн. по загальному фонду при уточненому місячному плані  4903,1 тис.грн., тобто 41%% виконання. Видатки бюджету розвитку складають 0,0 тис.грн., що становить 0% уточненого місячного плану 0 тис.грн.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</si>
</sst>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80" fontId="1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180" fontId="17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4" fontId="15" fillId="0" borderId="16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distributed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8">
      <selection activeCell="A34" sqref="A34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s="20" customFormat="1" ht="58.5" customHeight="1">
      <c r="A1" s="34" t="s">
        <v>33</v>
      </c>
      <c r="B1" s="34"/>
      <c r="C1" s="34"/>
      <c r="D1" s="34"/>
      <c r="E1" s="34"/>
    </row>
    <row r="2" spans="1:5" s="20" customFormat="1" ht="15.75">
      <c r="A2" s="21" t="s">
        <v>11</v>
      </c>
      <c r="C2" s="22"/>
      <c r="D2" s="22"/>
      <c r="E2" s="22" t="s">
        <v>3</v>
      </c>
    </row>
    <row r="3" spans="1:5" s="23" customFormat="1" ht="12" customHeight="1">
      <c r="A3" s="35" t="s">
        <v>1</v>
      </c>
      <c r="B3" s="37" t="s">
        <v>32</v>
      </c>
      <c r="C3" s="39" t="s">
        <v>34</v>
      </c>
      <c r="D3" s="41" t="s">
        <v>0</v>
      </c>
      <c r="E3" s="42"/>
    </row>
    <row r="4" spans="1:5" s="23" customFormat="1" ht="31.5" customHeight="1">
      <c r="A4" s="36"/>
      <c r="B4" s="38"/>
      <c r="C4" s="40"/>
      <c r="D4" s="24" t="s">
        <v>6</v>
      </c>
      <c r="E4" s="25" t="s">
        <v>2</v>
      </c>
    </row>
    <row r="5" spans="1:5" s="20" customFormat="1" ht="15.75">
      <c r="A5" s="26" t="s">
        <v>19</v>
      </c>
      <c r="B5" s="5">
        <v>950</v>
      </c>
      <c r="C5" s="30">
        <v>22.4</v>
      </c>
      <c r="D5" s="5">
        <f aca="true" t="shared" si="0" ref="D5:D18">C5/B5*100</f>
        <v>2.357894736842105</v>
      </c>
      <c r="E5" s="5">
        <f>C5-B5</f>
        <v>-927.6</v>
      </c>
    </row>
    <row r="6" spans="1:5" s="20" customFormat="1" ht="15.75">
      <c r="A6" s="26" t="s">
        <v>22</v>
      </c>
      <c r="B6" s="5">
        <v>2</v>
      </c>
      <c r="C6" s="30">
        <v>48.5</v>
      </c>
      <c r="D6" s="5">
        <f t="shared" si="0"/>
        <v>2425</v>
      </c>
      <c r="E6" s="5">
        <f aca="true" t="shared" si="1" ref="E6:E17">C6-B6</f>
        <v>46.5</v>
      </c>
    </row>
    <row r="7" spans="1:5" s="20" customFormat="1" ht="15.75">
      <c r="A7" s="26" t="s">
        <v>21</v>
      </c>
      <c r="B7" s="5">
        <v>1</v>
      </c>
      <c r="C7" s="30">
        <v>0</v>
      </c>
      <c r="D7" s="5">
        <f t="shared" si="0"/>
        <v>0</v>
      </c>
      <c r="E7" s="5">
        <f t="shared" si="1"/>
        <v>-1</v>
      </c>
    </row>
    <row r="8" spans="1:5" s="20" customFormat="1" ht="15.75">
      <c r="A8" s="27" t="s">
        <v>24</v>
      </c>
      <c r="B8" s="5">
        <v>0</v>
      </c>
      <c r="C8" s="30">
        <v>0</v>
      </c>
      <c r="D8" s="5" t="e">
        <f t="shared" si="0"/>
        <v>#DIV/0!</v>
      </c>
      <c r="E8" s="5">
        <f t="shared" si="1"/>
        <v>0</v>
      </c>
    </row>
    <row r="9" spans="1:5" s="20" customFormat="1" ht="15" customHeight="1">
      <c r="A9" s="27" t="s">
        <v>25</v>
      </c>
      <c r="B9" s="5">
        <v>0</v>
      </c>
      <c r="C9" s="30">
        <v>0</v>
      </c>
      <c r="D9" s="5" t="e">
        <f t="shared" si="0"/>
        <v>#DIV/0!</v>
      </c>
      <c r="E9" s="5">
        <f t="shared" si="1"/>
        <v>0</v>
      </c>
    </row>
    <row r="10" spans="1:5" s="20" customFormat="1" ht="27.75" customHeight="1">
      <c r="A10" s="27" t="s">
        <v>23</v>
      </c>
      <c r="B10" s="5">
        <v>326.3</v>
      </c>
      <c r="C10" s="30">
        <v>25.8</v>
      </c>
      <c r="D10" s="5">
        <f t="shared" si="0"/>
        <v>7.906834201654919</v>
      </c>
      <c r="E10" s="5">
        <f t="shared" si="1"/>
        <v>-300.5</v>
      </c>
    </row>
    <row r="11" spans="1:6" s="20" customFormat="1" ht="15" customHeight="1">
      <c r="A11" s="26" t="s">
        <v>4</v>
      </c>
      <c r="B11" s="5">
        <v>3738.8</v>
      </c>
      <c r="C11" s="30">
        <v>1829.2</v>
      </c>
      <c r="D11" s="5">
        <f t="shared" si="0"/>
        <v>48.92478870225741</v>
      </c>
      <c r="E11" s="5">
        <f t="shared" si="1"/>
        <v>-1909.6000000000001</v>
      </c>
      <c r="F11" s="28"/>
    </row>
    <row r="12" spans="1:5" s="20" customFormat="1" ht="15.75" hidden="1">
      <c r="A12" s="27" t="s">
        <v>26</v>
      </c>
      <c r="B12" s="5">
        <v>0</v>
      </c>
      <c r="C12" s="5">
        <v>0</v>
      </c>
      <c r="D12" s="5" t="e">
        <f t="shared" si="0"/>
        <v>#DIV/0!</v>
      </c>
      <c r="E12" s="5">
        <f t="shared" si="1"/>
        <v>0</v>
      </c>
    </row>
    <row r="13" spans="1:5" s="20" customFormat="1" ht="15.75" hidden="1">
      <c r="A13" s="27" t="s">
        <v>10</v>
      </c>
      <c r="B13" s="5"/>
      <c r="C13" s="5"/>
      <c r="D13" s="5" t="e">
        <f t="shared" si="0"/>
        <v>#DIV/0!</v>
      </c>
      <c r="E13" s="5">
        <f t="shared" si="1"/>
        <v>0</v>
      </c>
    </row>
    <row r="14" spans="1:5" s="20" customFormat="1" ht="15.75">
      <c r="A14" s="27" t="s">
        <v>9</v>
      </c>
      <c r="B14" s="5">
        <v>7</v>
      </c>
      <c r="C14" s="5">
        <v>3.6</v>
      </c>
      <c r="D14" s="5">
        <f>C14/B14*100</f>
        <v>51.42857142857144</v>
      </c>
      <c r="E14" s="5">
        <f>C14-B14</f>
        <v>-3.4</v>
      </c>
    </row>
    <row r="15" spans="1:5" s="20" customFormat="1" ht="30">
      <c r="A15" s="27" t="s">
        <v>31</v>
      </c>
      <c r="B15" s="5">
        <v>0</v>
      </c>
      <c r="C15" s="5">
        <v>0</v>
      </c>
      <c r="D15" s="5" t="e">
        <f>C15/B15*100</f>
        <v>#DIV/0!</v>
      </c>
      <c r="E15" s="5">
        <f>C15-B15</f>
        <v>0</v>
      </c>
    </row>
    <row r="16" spans="1:7" s="20" customFormat="1" ht="15.75">
      <c r="A16" s="27" t="s">
        <v>29</v>
      </c>
      <c r="B16" s="5">
        <v>0</v>
      </c>
      <c r="C16" s="5">
        <v>0</v>
      </c>
      <c r="D16" s="5" t="e">
        <f t="shared" si="0"/>
        <v>#DIV/0!</v>
      </c>
      <c r="E16" s="5">
        <f t="shared" si="1"/>
        <v>0</v>
      </c>
      <c r="G16" s="28"/>
    </row>
    <row r="17" spans="1:5" s="20" customFormat="1" ht="15.75" hidden="1">
      <c r="A17" s="27" t="s">
        <v>27</v>
      </c>
      <c r="B17" s="5">
        <v>0</v>
      </c>
      <c r="C17" s="5">
        <v>0</v>
      </c>
      <c r="D17" s="5" t="e">
        <f t="shared" si="0"/>
        <v>#DIV/0!</v>
      </c>
      <c r="E17" s="5">
        <f t="shared" si="1"/>
        <v>0</v>
      </c>
    </row>
    <row r="18" spans="1:5" s="20" customFormat="1" ht="15.75">
      <c r="A18" s="29" t="s">
        <v>5</v>
      </c>
      <c r="B18" s="6">
        <f>SUM(B5:B17)</f>
        <v>5025.1</v>
      </c>
      <c r="C18" s="6">
        <f>SUM(C5:C17)</f>
        <v>1929.5</v>
      </c>
      <c r="D18" s="12">
        <f t="shared" si="0"/>
        <v>38.39724582595371</v>
      </c>
      <c r="E18" s="6">
        <f>C18-B18</f>
        <v>-3095.6000000000004</v>
      </c>
    </row>
    <row r="19" spans="1:5" s="20" customFormat="1" ht="46.5" customHeight="1">
      <c r="A19" s="44" t="s">
        <v>35</v>
      </c>
      <c r="B19" s="44"/>
      <c r="C19" s="44"/>
      <c r="D19" s="44"/>
      <c r="E19" s="44"/>
    </row>
    <row r="20" spans="1:5" s="20" customFormat="1" ht="23.25" customHeight="1">
      <c r="A20" s="16"/>
      <c r="B20" s="16"/>
      <c r="C20" s="16"/>
      <c r="D20" s="16"/>
      <c r="E20" s="16"/>
    </row>
    <row r="21" spans="1:4" ht="18" customHeight="1">
      <c r="A21" s="10" t="s">
        <v>12</v>
      </c>
      <c r="B21" s="2"/>
      <c r="C21" s="3"/>
      <c r="D21" s="3"/>
    </row>
    <row r="22" spans="1:5" ht="63" customHeight="1" hidden="1">
      <c r="A22" s="47" t="s">
        <v>18</v>
      </c>
      <c r="B22" s="47"/>
      <c r="C22" s="47"/>
      <c r="D22" s="47"/>
      <c r="E22" s="9">
        <v>0</v>
      </c>
    </row>
    <row r="23" spans="1:5" ht="61.5" customHeight="1" hidden="1">
      <c r="A23" s="48" t="s">
        <v>20</v>
      </c>
      <c r="B23" s="49"/>
      <c r="C23" s="49"/>
      <c r="D23" s="50"/>
      <c r="E23" s="9">
        <v>0</v>
      </c>
    </row>
    <row r="24" spans="1:9" ht="46.5" customHeight="1" hidden="1">
      <c r="A24" s="51" t="s">
        <v>13</v>
      </c>
      <c r="B24" s="51"/>
      <c r="C24" s="51"/>
      <c r="D24" s="51"/>
      <c r="E24" s="9">
        <v>0</v>
      </c>
      <c r="G24" s="8"/>
      <c r="I24" s="8"/>
    </row>
    <row r="25" spans="1:9" ht="61.5" customHeight="1" hidden="1">
      <c r="A25" s="31" t="s">
        <v>14</v>
      </c>
      <c r="B25" s="32"/>
      <c r="C25" s="32"/>
      <c r="D25" s="33"/>
      <c r="E25" s="9">
        <v>0</v>
      </c>
      <c r="G25" s="8"/>
      <c r="I25" s="8"/>
    </row>
    <row r="26" spans="1:9" ht="17.25" customHeight="1">
      <c r="A26" s="31" t="s">
        <v>28</v>
      </c>
      <c r="B26" s="32"/>
      <c r="C26" s="32"/>
      <c r="D26" s="33"/>
      <c r="E26" s="17">
        <v>0</v>
      </c>
      <c r="F26" s="8"/>
      <c r="G26" s="8"/>
      <c r="I26" s="8"/>
    </row>
    <row r="27" spans="1:7" s="4" customFormat="1" ht="105" customHeight="1" hidden="1">
      <c r="A27" s="52" t="s">
        <v>15</v>
      </c>
      <c r="B27" s="53"/>
      <c r="C27" s="53"/>
      <c r="D27" s="54"/>
      <c r="E27" s="17"/>
      <c r="G27" s="11"/>
    </row>
    <row r="28" spans="1:7" ht="15.75" customHeight="1">
      <c r="A28" s="31" t="s">
        <v>16</v>
      </c>
      <c r="B28" s="32"/>
      <c r="C28" s="32"/>
      <c r="D28" s="33"/>
      <c r="E28" s="17">
        <v>1129.1</v>
      </c>
      <c r="G28" s="8"/>
    </row>
    <row r="29" spans="1:5" ht="18.75" hidden="1">
      <c r="A29" s="13" t="s">
        <v>7</v>
      </c>
      <c r="B29" s="14"/>
      <c r="C29" s="15"/>
      <c r="D29" s="15"/>
      <c r="E29" s="18"/>
    </row>
    <row r="30" spans="1:9" ht="34.5" customHeight="1">
      <c r="A30" s="51" t="s">
        <v>30</v>
      </c>
      <c r="B30" s="51"/>
      <c r="C30" s="51"/>
      <c r="D30" s="51"/>
      <c r="E30" s="17">
        <v>862.7</v>
      </c>
      <c r="F30" s="8"/>
      <c r="G30" s="8"/>
      <c r="H30" s="8"/>
      <c r="I30" s="8"/>
    </row>
    <row r="31" spans="1:9" ht="16.5" customHeight="1">
      <c r="A31" s="45" t="s">
        <v>17</v>
      </c>
      <c r="B31" s="45"/>
      <c r="C31" s="45"/>
      <c r="D31" s="45"/>
      <c r="E31" s="17">
        <v>1.8</v>
      </c>
      <c r="F31" s="8"/>
      <c r="G31" s="8"/>
      <c r="H31" s="8"/>
      <c r="I31" s="8"/>
    </row>
    <row r="32" spans="1:8" s="1" customFormat="1" ht="16.5" customHeight="1">
      <c r="A32" s="46" t="s">
        <v>8</v>
      </c>
      <c r="B32" s="46"/>
      <c r="C32" s="46"/>
      <c r="D32" s="46"/>
      <c r="E32" s="19">
        <f>E28+E30+E31+E26</f>
        <v>1993.6</v>
      </c>
      <c r="F32" s="7"/>
      <c r="G32" s="7"/>
      <c r="H32" s="7"/>
    </row>
    <row r="33" spans="1:8" s="1" customFormat="1" ht="62.25" customHeight="1">
      <c r="A33" s="43" t="s">
        <v>36</v>
      </c>
      <c r="B33" s="43"/>
      <c r="C33" s="43"/>
      <c r="D33" s="43"/>
      <c r="E33" s="43"/>
      <c r="H33" s="7"/>
    </row>
    <row r="36" ht="15.75">
      <c r="E36" s="8"/>
    </row>
  </sheetData>
  <sheetProtection/>
  <mergeCells count="17">
    <mergeCell ref="A33:E33"/>
    <mergeCell ref="A19:E19"/>
    <mergeCell ref="A31:D31"/>
    <mergeCell ref="A32:D32"/>
    <mergeCell ref="A22:D22"/>
    <mergeCell ref="A23:D23"/>
    <mergeCell ref="A24:D24"/>
    <mergeCell ref="A27:D27"/>
    <mergeCell ref="A30:D30"/>
    <mergeCell ref="A25:D25"/>
    <mergeCell ref="A26:D26"/>
    <mergeCell ref="A28:D28"/>
    <mergeCell ref="A1:E1"/>
    <mergeCell ref="A3:A4"/>
    <mergeCell ref="B3:B4"/>
    <mergeCell ref="C3:C4"/>
    <mergeCell ref="D3:E3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Slesarenko-404</cp:lastModifiedBy>
  <cp:lastPrinted>2021-07-23T08:38:00Z</cp:lastPrinted>
  <dcterms:created xsi:type="dcterms:W3CDTF">2012-02-20T11:22:47Z</dcterms:created>
  <dcterms:modified xsi:type="dcterms:W3CDTF">2021-08-13T12:22:46Z</dcterms:modified>
  <cp:category/>
  <cp:version/>
  <cp:contentType/>
  <cp:contentStatus/>
</cp:coreProperties>
</file>