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0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<sst xmlns="http://schemas.openxmlformats.org/spreadsheetml/2006/main" count="33" uniqueCount="33">
  <si>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</si>
  <si>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</si>
  <si>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</si>
  <si>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</si>
  <si>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</si>
  <si>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</si>
  <si>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</si>
  <si>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</si>
  <si>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</si>
  <si>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</si>
  <si>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</si>
  <si>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</si>
  <si>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</si>
  <si>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</si>
  <si>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</si>
  <si>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</si>
  <si>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</si>
  <si>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</si>
  <si>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</si>
  <si>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</si>
  <si>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</si>
  <si>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</si>
  <si>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</si>
  <si>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</si>
  <si>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</si>
  <si>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</si>
  <si>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</si>
  <si>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</si>
  <si>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09.08.2019)</t>
  </si>
  <si>
    <r>
      <t>План на           серпень</t>
    </r>
    <r>
      <rPr>
        <b/>
        <sz val="11"/>
        <color indexed="10"/>
        <rFont val="Times New Roman"/>
        <family val="1"/>
      </rPr>
      <t xml:space="preserve"> 2019</t>
    </r>
  </si>
  <si>
    <r>
      <t>Факт станом на 09.</t>
    </r>
    <r>
      <rPr>
        <b/>
        <sz val="11"/>
        <color indexed="10"/>
        <rFont val="Times New Roman"/>
        <family val="1"/>
      </rPr>
      <t>08.2019</t>
    </r>
  </si>
  <si>
    <t xml:space="preserve">Доходи районного у місті бюджету за звітний період 2019 року надійшли у сумі 7824,6 тис.грн. при уточненому плані 13682,3 тис.грн., що складає 57,2% виконання місячного плану. Залишок коштів на рахунку загального фонду станом на 09.08.2019 становить 2839,95 тис.грн. </t>
  </si>
  <si>
    <t>Видатки районного у місті бюджету за звітний період 2019 року складають 8164,1 тис.грн. по загальному фонду при уточненому місячному плані  13811,4 тис.грн., тобто 59,1% виконання. Видатки бюджету розвитку складають 237,0 тис.грн., план на звітний період не встановлено.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</si>
</sst>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180" fontId="5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0">
      <selection activeCell="A29" sqref="A29:E29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28</v>
      </c>
      <c r="B1" s="30"/>
      <c r="C1" s="30"/>
      <c r="D1" s="30"/>
      <c r="E1" s="30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1" t="s">
        <v>1</v>
      </c>
      <c r="B3" s="33" t="s">
        <v>29</v>
      </c>
      <c r="C3" s="35" t="s">
        <v>30</v>
      </c>
      <c r="D3" s="37" t="s">
        <v>0</v>
      </c>
      <c r="E3" s="38"/>
    </row>
    <row r="4" spans="1:5" s="1" customFormat="1" ht="24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27</v>
      </c>
      <c r="B5" s="7">
        <v>402.1</v>
      </c>
      <c r="C5" s="29">
        <v>15.9</v>
      </c>
      <c r="D5" s="7">
        <f aca="true" t="shared" si="0" ref="D5:D14">C5/B5*100</f>
        <v>3.95424023874658</v>
      </c>
      <c r="E5" s="8">
        <f>C5-B5</f>
        <v>-386.20000000000005</v>
      </c>
    </row>
    <row r="6" spans="1:5" ht="15.75">
      <c r="A6" s="25" t="s">
        <v>17</v>
      </c>
      <c r="B6" s="7">
        <v>0</v>
      </c>
      <c r="C6" s="29">
        <v>0</v>
      </c>
      <c r="D6" s="7" t="e">
        <f t="shared" si="0"/>
        <v>#DIV/0!</v>
      </c>
      <c r="E6" s="8">
        <f aca="true" t="shared" si="1" ref="E6:E14">C6-B6</f>
        <v>0</v>
      </c>
    </row>
    <row r="7" spans="1:5" ht="15.75" hidden="1">
      <c r="A7" s="21" t="s">
        <v>15</v>
      </c>
      <c r="B7" s="7"/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42.9</v>
      </c>
      <c r="C9" s="29">
        <v>3.3</v>
      </c>
      <c r="D9" s="7">
        <f t="shared" si="0"/>
        <v>7.6923076923076925</v>
      </c>
      <c r="E9" s="8">
        <f t="shared" si="1"/>
        <v>-39.6</v>
      </c>
    </row>
    <row r="10" spans="1:6" ht="15" customHeight="1">
      <c r="A10" s="25" t="s">
        <v>4</v>
      </c>
      <c r="B10" s="7">
        <v>3156.4</v>
      </c>
      <c r="C10" s="7">
        <v>0</v>
      </c>
      <c r="D10" s="7">
        <f t="shared" si="0"/>
        <v>0</v>
      </c>
      <c r="E10" s="8">
        <f t="shared" si="1"/>
        <v>-3156.4</v>
      </c>
      <c r="F10" s="13"/>
    </row>
    <row r="11" spans="1:5" ht="15.75">
      <c r="A11" s="21" t="s">
        <v>7</v>
      </c>
      <c r="B11" s="7">
        <v>10069.9</v>
      </c>
      <c r="C11" s="7">
        <v>7802.9</v>
      </c>
      <c r="D11" s="7">
        <f t="shared" si="0"/>
        <v>77.48736333032106</v>
      </c>
      <c r="E11" s="8">
        <f t="shared" si="1"/>
        <v>-2267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11</v>
      </c>
      <c r="C13" s="7">
        <v>2.5</v>
      </c>
      <c r="D13" s="7">
        <f t="shared" si="0"/>
        <v>22.727272727272727</v>
      </c>
      <c r="E13" s="8">
        <f t="shared" si="1"/>
        <v>-8.5</v>
      </c>
    </row>
    <row r="14" spans="1:5" ht="15.75">
      <c r="A14" s="11" t="s">
        <v>5</v>
      </c>
      <c r="B14" s="9">
        <f>SUM(B5:B13)</f>
        <v>13682.3</v>
      </c>
      <c r="C14" s="9">
        <f>SUM(C5:C13)</f>
        <v>7824.599999999999</v>
      </c>
      <c r="D14" s="19">
        <f t="shared" si="0"/>
        <v>57.18775352097235</v>
      </c>
      <c r="E14" s="10">
        <f t="shared" si="1"/>
        <v>-5857.7</v>
      </c>
    </row>
    <row r="15" spans="1:5" ht="46.5" customHeight="1">
      <c r="A15" s="41" t="s">
        <v>31</v>
      </c>
      <c r="B15" s="41"/>
      <c r="C15" s="41"/>
      <c r="D15" s="41"/>
      <c r="E15" s="41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4" t="s">
        <v>26</v>
      </c>
      <c r="B18" s="44"/>
      <c r="C18" s="44"/>
      <c r="D18" s="44"/>
      <c r="E18" s="14">
        <v>0</v>
      </c>
    </row>
    <row r="19" spans="1:5" ht="61.5" customHeight="1" hidden="1">
      <c r="A19" s="45" t="s">
        <v>25</v>
      </c>
      <c r="B19" s="46"/>
      <c r="C19" s="46"/>
      <c r="D19" s="47"/>
      <c r="E19" s="14"/>
    </row>
    <row r="20" spans="1:9" ht="46.5" customHeight="1">
      <c r="A20" s="48" t="s">
        <v>18</v>
      </c>
      <c r="B20" s="48"/>
      <c r="C20" s="48"/>
      <c r="D20" s="48"/>
      <c r="E20" s="14">
        <v>0</v>
      </c>
      <c r="G20" s="13"/>
      <c r="I20" s="13"/>
    </row>
    <row r="21" spans="1:9" ht="61.5" customHeight="1">
      <c r="A21" s="52" t="s">
        <v>20</v>
      </c>
      <c r="B21" s="53"/>
      <c r="C21" s="53"/>
      <c r="D21" s="54"/>
      <c r="E21" s="14">
        <v>7802.9</v>
      </c>
      <c r="G21" s="13"/>
      <c r="I21" s="13"/>
    </row>
    <row r="22" spans="1:9" ht="60.75" customHeight="1">
      <c r="A22" s="52" t="s">
        <v>19</v>
      </c>
      <c r="B22" s="53"/>
      <c r="C22" s="53"/>
      <c r="D22" s="54"/>
      <c r="E22" s="14">
        <v>0</v>
      </c>
      <c r="F22" s="13"/>
      <c r="G22" s="13"/>
      <c r="I22" s="13"/>
    </row>
    <row r="23" spans="1:7" s="5" customFormat="1" ht="105" customHeight="1" hidden="1">
      <c r="A23" s="49" t="s">
        <v>21</v>
      </c>
      <c r="B23" s="50"/>
      <c r="C23" s="50"/>
      <c r="D23" s="51"/>
      <c r="E23" s="14"/>
      <c r="G23" s="18"/>
    </row>
    <row r="24" spans="1:5" ht="15.75" customHeight="1">
      <c r="A24" s="52" t="s">
        <v>22</v>
      </c>
      <c r="B24" s="53"/>
      <c r="C24" s="53"/>
      <c r="D24" s="54"/>
      <c r="E24" s="14">
        <v>111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8" t="s">
        <v>23</v>
      </c>
      <c r="B26" s="48"/>
      <c r="C26" s="48"/>
      <c r="D26" s="48"/>
      <c r="E26" s="14">
        <v>224.4</v>
      </c>
      <c r="F26" s="13"/>
      <c r="G26" s="13"/>
      <c r="H26" s="13"/>
      <c r="I26" s="13"/>
    </row>
    <row r="27" spans="1:9" ht="16.5" customHeight="1">
      <c r="A27" s="42" t="s">
        <v>24</v>
      </c>
      <c r="B27" s="42"/>
      <c r="C27" s="42"/>
      <c r="D27" s="42"/>
      <c r="E27" s="14">
        <v>25.8</v>
      </c>
      <c r="F27" s="13"/>
      <c r="G27" s="13"/>
      <c r="H27" s="13"/>
      <c r="I27" s="13"/>
    </row>
    <row r="28" spans="1:8" s="1" customFormat="1" ht="16.5" customHeight="1">
      <c r="A28" s="43" t="s">
        <v>10</v>
      </c>
      <c r="B28" s="43"/>
      <c r="C28" s="43"/>
      <c r="D28" s="43"/>
      <c r="E28" s="15">
        <f>SUM(E18:E27)</f>
        <v>8164.099999999999</v>
      </c>
      <c r="F28" s="12"/>
      <c r="G28" s="12"/>
      <c r="H28" s="12"/>
    </row>
    <row r="29" spans="1:8" s="1" customFormat="1" ht="62.25" customHeight="1">
      <c r="A29" s="39" t="s">
        <v>32</v>
      </c>
      <c r="B29" s="40"/>
      <c r="C29" s="40"/>
      <c r="D29" s="40"/>
      <c r="E29" s="40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2019-05-17T10:54:12Z</cp:lastPrinted>
  <dcterms:created xsi:type="dcterms:W3CDTF">2012-02-20T11:22:47Z</dcterms:created>
  <dcterms:modified xsi:type="dcterms:W3CDTF">2019-08-09T07:37:20Z</dcterms:modified>
  <cp:category/>
  <cp:version/>
  <cp:contentType/>
  <cp:contentStatus/>
</cp:coreProperties>
</file>