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<sst xmlns="http://schemas.openxmlformats.org/spreadsheetml/2006/main" count="34" uniqueCount="34">
  <si>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</si>
  <si>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</si>
  <si>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</si>
  <si>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</si>
  <si>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</si>
  <si>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</si>
  <si>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</si>
  <si>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</si>
  <si>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</si>
  <si>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</si>
  <si>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</si>
  <si>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</si>
  <si>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</si>
  <si>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</si>
  <si>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</si>
  <si>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</si>
  <si>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</si>
  <si>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</si>
  <si>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</si>
  <si>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</si>
  <si>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</si>
  <si>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t>410509 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</si>
  <si>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Інформація щодо стану виконання бюджету по загальному фонду                                                      Тернівського районного у місті бюджету за 2020 рік</t>
  </si>
  <si>
    <t>Адміністративні штрафи адмінкомісії</t>
  </si>
  <si>
    <t>Адмін.штрафи (алкоголь, тютюн)</t>
  </si>
  <si>
    <t>Податок на нерухоме майно, відмінне від земельної ділянки</t>
  </si>
  <si>
    <t>Безхазяйне майно</t>
  </si>
  <si>
    <t>Рентна плата за лісові ресурси</t>
  </si>
  <si>
    <t>410509 Інші субвенції ("Громадський бюджет")</t>
  </si>
  <si>
    <t>Субвенція по "Громадському бюджету"</t>
  </si>
  <si>
    <r>
      <t>План на           черв</t>
    </r>
    <r>
      <rPr>
        <b/>
        <sz val="11"/>
        <color indexed="10"/>
        <rFont val="Times New Roman"/>
        <family val="1"/>
      </rPr>
      <t>ень</t>
    </r>
    <r>
      <rPr>
        <b/>
        <sz val="11"/>
        <color indexed="8"/>
        <rFont val="Times New Roman"/>
        <family val="1"/>
      </rPr>
      <t xml:space="preserve"> 2020 року</t>
    </r>
  </si>
  <si>
    <r>
      <t>Факт станом на 05</t>
    </r>
    <r>
      <rPr>
        <b/>
        <sz val="11"/>
        <color indexed="10"/>
        <rFont val="Times New Roman"/>
        <family val="1"/>
      </rPr>
      <t>.06.2020</t>
    </r>
  </si>
  <si>
    <r>
      <t>Доходи районного у місті бюджету за звітний період 2020 року надійшли у сумі 852,3 тис.грн. при уточненому плані 4291,8 тис.грн., що складає 19,9% виконання місячного плану. Залишок коштів на рахунку загального фонду станом на 12</t>
    </r>
    <r>
      <rPr>
        <sz val="11"/>
        <color indexed="10"/>
        <rFont val="Times New Roman"/>
        <family val="1"/>
      </rPr>
      <t>.06.2020</t>
    </r>
    <r>
      <rPr>
        <sz val="11"/>
        <rFont val="Times New Roman"/>
        <family val="1"/>
      </rPr>
      <t xml:space="preserve"> становить 259,2 тис.грн. </t>
    </r>
  </si>
  <si>
    <r>
      <t xml:space="preserve">Видатки районного у місті бюджету за звітний період 2020 року складають 1361,8 тис.грн. по загальному фонду при уточненому місячному плані  4296,8 тис.грн., тобто 31,7% виконання. </t>
    </r>
    <r>
      <rPr>
        <sz val="12"/>
        <color indexed="9"/>
        <rFont val="Times New Roman"/>
        <family val="1"/>
      </rPr>
      <t>Видатки бюджету розвитку складають 696,5 тис.грн., план на поточний місяць не встановлено.</t>
    </r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</si>
</sst>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3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180" fontId="12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0" fontId="16" fillId="0" borderId="10" xfId="0" applyFont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180" fontId="17" fillId="0" borderId="0" xfId="0" applyNumberFormat="1" applyFont="1" applyBorder="1" applyAlignment="1">
      <alignment horizontal="center"/>
    </xf>
    <xf numFmtId="180" fontId="16" fillId="0" borderId="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14" fontId="17" fillId="0" borderId="0" xfId="0" applyNumberFormat="1" applyFont="1" applyBorder="1" applyAlignment="1">
      <alignment horizontal="left" wrapText="1"/>
    </xf>
    <xf numFmtId="180" fontId="11" fillId="0" borderId="10" xfId="0" applyNumberFormat="1" applyFont="1" applyBorder="1" applyAlignment="1">
      <alignment horizontal="center"/>
    </xf>
    <xf numFmtId="0" fontId="16" fillId="0" borderId="11" xfId="0" applyFont="1" applyBorder="1" applyAlignment="1">
      <alignment horizontal="left" vertical="distributed" wrapText="1"/>
    </xf>
    <xf numFmtId="0" fontId="16" fillId="0" borderId="12" xfId="0" applyFont="1" applyBorder="1" applyAlignment="1">
      <alignment horizontal="left" vertical="distributed" wrapText="1"/>
    </xf>
    <xf numFmtId="0" fontId="16" fillId="0" borderId="13" xfId="0" applyFont="1" applyBorder="1" applyAlignment="1">
      <alignment horizontal="left" vertical="distributed" wrapText="1"/>
    </xf>
    <xf numFmtId="0" fontId="16" fillId="0" borderId="1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49" fontId="18" fillId="0" borderId="14" xfId="0" applyNumberFormat="1" applyFont="1" applyBorder="1" applyAlignment="1">
      <alignment horizontal="center" vertical="top" wrapText="1"/>
    </xf>
    <xf numFmtId="49" fontId="18" fillId="0" borderId="15" xfId="0" applyNumberFormat="1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14" fontId="17" fillId="0" borderId="16" xfId="0" applyNumberFormat="1" applyFont="1" applyBorder="1" applyAlignment="1">
      <alignment horizontal="left" wrapText="1"/>
    </xf>
    <xf numFmtId="0" fontId="1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PageLayoutView="0" workbookViewId="0" topLeftCell="A14">
      <selection activeCell="A30" sqref="A30:E30"/>
    </sheetView>
  </sheetViews>
  <sheetFormatPr defaultColWidth="9.00390625" defaultRowHeight="15.75"/>
  <cols>
    <col min="1" max="1" width="29.62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40" t="s">
        <v>22</v>
      </c>
      <c r="B1" s="40"/>
      <c r="C1" s="40"/>
      <c r="D1" s="40"/>
      <c r="E1" s="40"/>
    </row>
    <row r="2" spans="1:5" ht="15.75">
      <c r="A2" s="17" t="s">
        <v>11</v>
      </c>
      <c r="B2" s="6"/>
      <c r="C2" s="4"/>
      <c r="D2" s="4"/>
      <c r="E2" s="4" t="s">
        <v>3</v>
      </c>
    </row>
    <row r="3" spans="1:5" s="1" customFormat="1" ht="12" customHeight="1">
      <c r="A3" s="41" t="s">
        <v>1</v>
      </c>
      <c r="B3" s="43" t="s">
        <v>30</v>
      </c>
      <c r="C3" s="45" t="s">
        <v>31</v>
      </c>
      <c r="D3" s="47" t="s">
        <v>0</v>
      </c>
      <c r="E3" s="48"/>
    </row>
    <row r="4" spans="1:5" s="1" customFormat="1" ht="31.5" customHeight="1">
      <c r="A4" s="42"/>
      <c r="B4" s="44"/>
      <c r="C4" s="46"/>
      <c r="D4" s="26" t="s">
        <v>6</v>
      </c>
      <c r="E4" s="27" t="s">
        <v>2</v>
      </c>
    </row>
    <row r="5" spans="1:5" ht="15.75">
      <c r="A5" s="25" t="s">
        <v>20</v>
      </c>
      <c r="B5" s="7">
        <v>650</v>
      </c>
      <c r="C5" s="7">
        <v>11.7</v>
      </c>
      <c r="D5" s="7">
        <f aca="true" t="shared" si="0" ref="D5:D15">C5/B5*100</f>
        <v>1.7999999999999998</v>
      </c>
      <c r="E5" s="8">
        <f>C5-B5</f>
        <v>-638.3</v>
      </c>
    </row>
    <row r="6" spans="1:5" ht="15.75">
      <c r="A6" s="25" t="s">
        <v>24</v>
      </c>
      <c r="B6" s="7">
        <v>5</v>
      </c>
      <c r="C6" s="7">
        <v>0.1</v>
      </c>
      <c r="D6" s="7">
        <f t="shared" si="0"/>
        <v>2</v>
      </c>
      <c r="E6" s="8">
        <f aca="true" t="shared" si="1" ref="E6:E14">C6-B6</f>
        <v>-4.9</v>
      </c>
    </row>
    <row r="7" spans="1:5" ht="15.75">
      <c r="A7" s="25" t="s">
        <v>23</v>
      </c>
      <c r="B7" s="7">
        <v>0</v>
      </c>
      <c r="C7" s="7">
        <v>3.4</v>
      </c>
      <c r="D7" s="7" t="e">
        <f t="shared" si="0"/>
        <v>#DIV/0!</v>
      </c>
      <c r="E7" s="8">
        <f t="shared" si="1"/>
        <v>3.4</v>
      </c>
    </row>
    <row r="8" spans="1:5" ht="15.75">
      <c r="A8" s="21" t="s">
        <v>26</v>
      </c>
      <c r="B8" s="7">
        <v>0</v>
      </c>
      <c r="C8" s="7">
        <v>0</v>
      </c>
      <c r="D8" s="7" t="e">
        <f t="shared" si="0"/>
        <v>#DIV/0!</v>
      </c>
      <c r="E8" s="8">
        <f t="shared" si="1"/>
        <v>0</v>
      </c>
    </row>
    <row r="9" spans="1:5" ht="15" customHeight="1">
      <c r="A9" s="21" t="s">
        <v>27</v>
      </c>
      <c r="B9" s="7">
        <v>0</v>
      </c>
      <c r="C9" s="7">
        <v>0</v>
      </c>
      <c r="D9" s="7" t="e">
        <f t="shared" si="0"/>
        <v>#DIV/0!</v>
      </c>
      <c r="E9" s="8">
        <f t="shared" si="1"/>
        <v>0</v>
      </c>
    </row>
    <row r="10" spans="1:5" ht="27.75" customHeight="1">
      <c r="A10" s="21" t="s">
        <v>25</v>
      </c>
      <c r="B10" s="7">
        <v>51.2</v>
      </c>
      <c r="C10" s="7">
        <v>59.1</v>
      </c>
      <c r="D10" s="7">
        <f t="shared" si="0"/>
        <v>115.4296875</v>
      </c>
      <c r="E10" s="8">
        <f t="shared" si="1"/>
        <v>7.899999999999999</v>
      </c>
    </row>
    <row r="11" spans="1:6" ht="15" customHeight="1">
      <c r="A11" s="25" t="s">
        <v>4</v>
      </c>
      <c r="B11" s="7">
        <v>3576.6</v>
      </c>
      <c r="C11" s="7">
        <v>775.1</v>
      </c>
      <c r="D11" s="7">
        <f t="shared" si="0"/>
        <v>21.671419784152548</v>
      </c>
      <c r="E11" s="8">
        <f t="shared" si="1"/>
        <v>-2801.5</v>
      </c>
      <c r="F11" s="13"/>
    </row>
    <row r="12" spans="1:5" ht="30">
      <c r="A12" s="21" t="s">
        <v>29</v>
      </c>
      <c r="B12" s="7">
        <v>0</v>
      </c>
      <c r="C12" s="7">
        <v>0</v>
      </c>
      <c r="D12" s="7" t="e">
        <f t="shared" si="0"/>
        <v>#DIV/0!</v>
      </c>
      <c r="E12" s="8">
        <f t="shared" si="1"/>
        <v>0</v>
      </c>
    </row>
    <row r="13" spans="1:5" ht="15.75" hidden="1">
      <c r="A13" s="21" t="s">
        <v>10</v>
      </c>
      <c r="B13" s="7"/>
      <c r="C13" s="7"/>
      <c r="D13" s="7" t="e">
        <f t="shared" si="0"/>
        <v>#DIV/0!</v>
      </c>
      <c r="E13" s="8">
        <f t="shared" si="1"/>
        <v>0</v>
      </c>
    </row>
    <row r="14" spans="1:5" ht="15.75">
      <c r="A14" s="21" t="s">
        <v>9</v>
      </c>
      <c r="B14" s="7">
        <v>9</v>
      </c>
      <c r="C14" s="7">
        <v>2.9</v>
      </c>
      <c r="D14" s="7">
        <f t="shared" si="0"/>
        <v>32.22222222222222</v>
      </c>
      <c r="E14" s="8">
        <f t="shared" si="1"/>
        <v>-6.1</v>
      </c>
    </row>
    <row r="15" spans="1:5" ht="15.75">
      <c r="A15" s="11" t="s">
        <v>5</v>
      </c>
      <c r="B15" s="9">
        <f>SUM(B5:B14)</f>
        <v>4291.8</v>
      </c>
      <c r="C15" s="9">
        <f>SUM(C5:C14)</f>
        <v>852.3</v>
      </c>
      <c r="D15" s="19">
        <f t="shared" si="0"/>
        <v>19.858800503285334</v>
      </c>
      <c r="E15" s="10">
        <f>C15-B15</f>
        <v>-3439.5</v>
      </c>
    </row>
    <row r="16" spans="1:5" ht="46.5" customHeight="1">
      <c r="A16" s="50" t="s">
        <v>32</v>
      </c>
      <c r="B16" s="50"/>
      <c r="C16" s="50"/>
      <c r="D16" s="50"/>
      <c r="E16" s="50"/>
    </row>
    <row r="17" spans="1:5" ht="23.25" customHeight="1">
      <c r="A17" s="28"/>
      <c r="B17" s="28"/>
      <c r="C17" s="28"/>
      <c r="D17" s="28"/>
      <c r="E17" s="28"/>
    </row>
    <row r="18" spans="1:4" ht="18" customHeight="1">
      <c r="A18" s="16" t="s">
        <v>12</v>
      </c>
      <c r="B18" s="2"/>
      <c r="C18" s="3"/>
      <c r="D18" s="3"/>
    </row>
    <row r="19" spans="1:5" ht="63" customHeight="1" hidden="1">
      <c r="A19" s="53" t="s">
        <v>19</v>
      </c>
      <c r="B19" s="53"/>
      <c r="C19" s="53"/>
      <c r="D19" s="53"/>
      <c r="E19" s="14">
        <v>0</v>
      </c>
    </row>
    <row r="20" spans="1:5" ht="61.5" customHeight="1" hidden="1">
      <c r="A20" s="30" t="s">
        <v>21</v>
      </c>
      <c r="B20" s="31"/>
      <c r="C20" s="31"/>
      <c r="D20" s="32"/>
      <c r="E20" s="14">
        <v>0</v>
      </c>
    </row>
    <row r="21" spans="1:9" ht="46.5" customHeight="1" hidden="1">
      <c r="A21" s="33" t="s">
        <v>13</v>
      </c>
      <c r="B21" s="33"/>
      <c r="C21" s="33"/>
      <c r="D21" s="33"/>
      <c r="E21" s="14">
        <v>0</v>
      </c>
      <c r="G21" s="13"/>
      <c r="I21" s="13"/>
    </row>
    <row r="22" spans="1:9" ht="61.5" customHeight="1" hidden="1">
      <c r="A22" s="37" t="s">
        <v>14</v>
      </c>
      <c r="B22" s="38"/>
      <c r="C22" s="38"/>
      <c r="D22" s="39"/>
      <c r="E22" s="14">
        <v>0</v>
      </c>
      <c r="G22" s="13"/>
      <c r="I22" s="13"/>
    </row>
    <row r="23" spans="1:9" ht="21.75" customHeight="1">
      <c r="A23" s="37" t="s">
        <v>28</v>
      </c>
      <c r="B23" s="38"/>
      <c r="C23" s="38"/>
      <c r="D23" s="39"/>
      <c r="E23" s="29">
        <v>0</v>
      </c>
      <c r="F23" s="13"/>
      <c r="G23" s="13"/>
      <c r="I23" s="13"/>
    </row>
    <row r="24" spans="1:7" s="5" customFormat="1" ht="105" customHeight="1" hidden="1">
      <c r="A24" s="34" t="s">
        <v>15</v>
      </c>
      <c r="B24" s="35"/>
      <c r="C24" s="35"/>
      <c r="D24" s="36"/>
      <c r="E24" s="14"/>
      <c r="G24" s="18"/>
    </row>
    <row r="25" spans="1:7" ht="15.75" customHeight="1">
      <c r="A25" s="37" t="s">
        <v>16</v>
      </c>
      <c r="B25" s="38"/>
      <c r="C25" s="38"/>
      <c r="D25" s="39"/>
      <c r="E25" s="14">
        <v>1043</v>
      </c>
      <c r="G25" s="13"/>
    </row>
    <row r="26" spans="1:5" ht="18.75" hidden="1">
      <c r="A26" s="22" t="s">
        <v>7</v>
      </c>
      <c r="B26" s="23"/>
      <c r="C26" s="24"/>
      <c r="D26" s="24"/>
      <c r="E26" s="20"/>
    </row>
    <row r="27" spans="1:9" ht="15.75" customHeight="1">
      <c r="A27" s="33" t="s">
        <v>17</v>
      </c>
      <c r="B27" s="33"/>
      <c r="C27" s="33"/>
      <c r="D27" s="33"/>
      <c r="E27" s="14">
        <v>304.9</v>
      </c>
      <c r="F27" s="13"/>
      <c r="G27" s="13"/>
      <c r="H27" s="13"/>
      <c r="I27" s="13"/>
    </row>
    <row r="28" spans="1:9" ht="16.5" customHeight="1">
      <c r="A28" s="51" t="s">
        <v>18</v>
      </c>
      <c r="B28" s="51"/>
      <c r="C28" s="51"/>
      <c r="D28" s="51"/>
      <c r="E28" s="14">
        <v>13.9</v>
      </c>
      <c r="F28" s="13"/>
      <c r="G28" s="13"/>
      <c r="H28" s="13"/>
      <c r="I28" s="13"/>
    </row>
    <row r="29" spans="1:8" s="1" customFormat="1" ht="16.5" customHeight="1">
      <c r="A29" s="52" t="s">
        <v>8</v>
      </c>
      <c r="B29" s="52"/>
      <c r="C29" s="52"/>
      <c r="D29" s="52"/>
      <c r="E29" s="15">
        <f>SUM(E19:E28)-E20</f>
        <v>1361.8000000000002</v>
      </c>
      <c r="F29" s="12"/>
      <c r="G29" s="12"/>
      <c r="H29" s="12"/>
    </row>
    <row r="30" spans="1:8" s="1" customFormat="1" ht="62.25" customHeight="1">
      <c r="A30" s="49" t="s">
        <v>33</v>
      </c>
      <c r="B30" s="49"/>
      <c r="C30" s="49"/>
      <c r="D30" s="49"/>
      <c r="E30" s="49"/>
      <c r="H30" s="12"/>
    </row>
    <row r="33" ht="15.75">
      <c r="E33" s="13"/>
    </row>
  </sheetData>
  <sheetProtection/>
  <mergeCells count="17">
    <mergeCell ref="A1:E1"/>
    <mergeCell ref="A3:A4"/>
    <mergeCell ref="B3:B4"/>
    <mergeCell ref="C3:C4"/>
    <mergeCell ref="D3:E3"/>
    <mergeCell ref="A30:E30"/>
    <mergeCell ref="A16:E16"/>
    <mergeCell ref="A28:D28"/>
    <mergeCell ref="A29:D29"/>
    <mergeCell ref="A19:D19"/>
    <mergeCell ref="A20:D20"/>
    <mergeCell ref="A21:D21"/>
    <mergeCell ref="A24:D24"/>
    <mergeCell ref="A27:D27"/>
    <mergeCell ref="A22:D22"/>
    <mergeCell ref="A23:D23"/>
    <mergeCell ref="A25:D25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2020-05-22T08:47:09Z</cp:lastPrinted>
  <dcterms:created xsi:type="dcterms:W3CDTF">2012-02-20T11:22:47Z</dcterms:created>
  <dcterms:modified xsi:type="dcterms:W3CDTF">2020-06-12T08:05:23Z</dcterms:modified>
  <cp:category/>
  <cp:version/>
  <cp:contentType/>
  <cp:contentStatus/>
</cp:coreProperties>
</file>