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320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<sst xmlns="http://schemas.openxmlformats.org/spreadsheetml/2006/main" count="36" uniqueCount="36">
  <si>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</si>
  <si>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</si>
  <si>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</si>
  <si>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</si>
  <si>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</si>
  <si>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</si>
  <si>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</si>
  <si>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</si>
  <si>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</si>
  <si>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</si>
  <si>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</si>
  <si>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</si>
  <si>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</si>
  <si>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</si>
  <si>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</si>
  <si>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</si>
  <si>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</si>
  <si>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</si>
  <si>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</si>
  <si>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</si>
  <si>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</si>
  <si>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</si>
  <si>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</si>
  <si>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</si>
  <si>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</si>
  <si>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</si>
  <si>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</si>
  <si>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Інші надходження, 240603</t>
  </si>
  <si>
    <t>Субвенція Громадський бюджет</t>
  </si>
  <si>
    <t>Інші надходження 240603</t>
  </si>
  <si>
    <t>інші видатки (відрядження, метеріали,медикаменти, продукти харчування,благоустрій  та ін.)</t>
  </si>
  <si>
    <t>План на           квітень 2021 року</t>
  </si>
  <si>
    <r>
      <t>Інформація щодо стану виконання бюджету Тернівського району у місті Кривий Ріг за 2021 рік по загальному фонду                                                      (станом на 08.</t>
    </r>
    <r>
      <rPr>
        <b/>
        <sz val="12"/>
        <color indexed="10"/>
        <rFont val="Times New Roman"/>
        <family val="1"/>
      </rPr>
      <t>04.2021</t>
    </r>
    <r>
      <rPr>
        <b/>
        <sz val="12"/>
        <rFont val="Times New Roman"/>
        <family val="1"/>
      </rPr>
      <t>)</t>
    </r>
  </si>
  <si>
    <r>
      <t>Факт станом на 08</t>
    </r>
    <r>
      <rPr>
        <b/>
        <sz val="11"/>
        <color indexed="10"/>
        <rFont val="Times New Roman"/>
        <family val="1"/>
      </rPr>
      <t>.04.2021</t>
    </r>
  </si>
  <si>
    <r>
      <t>Доходи районного  бюджету за звітний період 2021 року надійшли у сумі 198,8 тис.грн. при уточненому плані 6381,3 тис.грн., що складає 3,1% виконання місячного плану. Залишок коштів на рахунках загального фонду станом на 08</t>
    </r>
    <r>
      <rPr>
        <sz val="11"/>
        <color indexed="10"/>
        <rFont val="Times New Roman"/>
        <family val="1"/>
      </rPr>
      <t>.04.2021</t>
    </r>
    <r>
      <rPr>
        <sz val="11"/>
        <rFont val="Times New Roman"/>
        <family val="1"/>
      </rPr>
      <t xml:space="preserve"> становить </t>
    </r>
    <r>
      <rPr>
        <sz val="11"/>
        <color indexed="10"/>
        <rFont val="Times New Roman"/>
        <family val="1"/>
      </rPr>
      <t>0,9</t>
    </r>
    <r>
      <rPr>
        <sz val="11"/>
        <rFont val="Times New Roman"/>
        <family val="1"/>
      </rPr>
      <t xml:space="preserve"> тис.грн. </t>
    </r>
  </si>
  <si>
    <t>Фактичні видатки районного  бюджету за квітень  2021 року складають 213,1 тис.грн. по загальному фонду при уточненому місячному плані  6748,3 тис.грн., тобто 0,03% виконання. Видатки бюджету розвитку складають 0,0 тис.грн., що становить 0% уточненого місячного плану 28,9 тис.грн.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</si>
</sst>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36"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80" fontId="1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0" fontId="2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0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180" fontId="0" fillId="0" borderId="0" xfId="0" applyNumberFormat="1" applyFont="1" applyAlignment="1">
      <alignment/>
    </xf>
    <xf numFmtId="189" fontId="9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180" fontId="15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14" fontId="15" fillId="0" borderId="0" xfId="0" applyNumberFormat="1" applyFont="1" applyBorder="1" applyAlignment="1">
      <alignment horizontal="left" wrapText="1"/>
    </xf>
    <xf numFmtId="180" fontId="10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80" fontId="20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49" fontId="16" fillId="0" borderId="14" xfId="0" applyNumberFormat="1" applyFont="1" applyBorder="1" applyAlignment="1">
      <alignment horizontal="center" vertical="top" wrapText="1"/>
    </xf>
    <xf numFmtId="49" fontId="16" fillId="0" borderId="15" xfId="0" applyNumberFormat="1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14" fontId="15" fillId="0" borderId="16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distributed" wrapText="1"/>
    </xf>
    <xf numFmtId="0" fontId="14" fillId="0" borderId="12" xfId="0" applyFont="1" applyBorder="1" applyAlignment="1">
      <alignment horizontal="left" vertical="distributed" wrapText="1"/>
    </xf>
    <xf numFmtId="0" fontId="14" fillId="0" borderId="13" xfId="0" applyFont="1" applyBorder="1" applyAlignment="1">
      <alignment horizontal="left" vertical="distributed" wrapText="1"/>
    </xf>
    <xf numFmtId="0" fontId="14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G33" sqref="G33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58.5" customHeight="1">
      <c r="A1" s="33" t="s">
        <v>32</v>
      </c>
      <c r="B1" s="33"/>
      <c r="C1" s="33"/>
      <c r="D1" s="33"/>
      <c r="E1" s="33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34" t="s">
        <v>1</v>
      </c>
      <c r="B3" s="36" t="s">
        <v>31</v>
      </c>
      <c r="C3" s="38" t="s">
        <v>33</v>
      </c>
      <c r="D3" s="40" t="s">
        <v>0</v>
      </c>
      <c r="E3" s="41"/>
    </row>
    <row r="4" spans="1:5" s="1" customFormat="1" ht="31.5" customHeight="1">
      <c r="A4" s="35"/>
      <c r="B4" s="37"/>
      <c r="C4" s="39"/>
      <c r="D4" s="24" t="s">
        <v>6</v>
      </c>
      <c r="E4" s="25" t="s">
        <v>2</v>
      </c>
    </row>
    <row r="5" spans="1:5" ht="15.75">
      <c r="A5" s="23" t="s">
        <v>19</v>
      </c>
      <c r="B5" s="7">
        <v>900</v>
      </c>
      <c r="C5" s="7">
        <v>15</v>
      </c>
      <c r="D5" s="7">
        <f aca="true" t="shared" si="0" ref="D5:D17">C5/B5*100</f>
        <v>1.6666666666666667</v>
      </c>
      <c r="E5" s="8">
        <f>C5-B5</f>
        <v>-885</v>
      </c>
    </row>
    <row r="6" spans="1:5" ht="15.75">
      <c r="A6" s="23" t="s">
        <v>22</v>
      </c>
      <c r="B6" s="7">
        <v>9</v>
      </c>
      <c r="C6" s="7">
        <v>0.4</v>
      </c>
      <c r="D6" s="7">
        <f t="shared" si="0"/>
        <v>4.444444444444445</v>
      </c>
      <c r="E6" s="8">
        <f aca="true" t="shared" si="1" ref="E6:E16">C6-B6</f>
        <v>-8.6</v>
      </c>
    </row>
    <row r="7" spans="1:5" ht="15.75">
      <c r="A7" s="23" t="s">
        <v>21</v>
      </c>
      <c r="B7" s="7">
        <v>1</v>
      </c>
      <c r="C7" s="7">
        <v>0</v>
      </c>
      <c r="D7" s="7">
        <f t="shared" si="0"/>
        <v>0</v>
      </c>
      <c r="E7" s="8">
        <f t="shared" si="1"/>
        <v>-1</v>
      </c>
    </row>
    <row r="8" spans="1:5" ht="15.75">
      <c r="A8" s="19" t="s">
        <v>24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19" t="s">
        <v>25</v>
      </c>
      <c r="B9" s="7">
        <v>1</v>
      </c>
      <c r="C9" s="7">
        <v>0</v>
      </c>
      <c r="D9" s="7">
        <f t="shared" si="0"/>
        <v>0</v>
      </c>
      <c r="E9" s="8">
        <f t="shared" si="1"/>
        <v>-1</v>
      </c>
    </row>
    <row r="10" spans="1:5" ht="27.75" customHeight="1">
      <c r="A10" s="19" t="s">
        <v>23</v>
      </c>
      <c r="B10" s="7">
        <v>1805</v>
      </c>
      <c r="C10" s="7">
        <v>41.8</v>
      </c>
      <c r="D10" s="7">
        <f t="shared" si="0"/>
        <v>2.31578947368421</v>
      </c>
      <c r="E10" s="8">
        <f t="shared" si="1"/>
        <v>-1763.2</v>
      </c>
    </row>
    <row r="11" spans="1:6" ht="15" customHeight="1">
      <c r="A11" s="23" t="s">
        <v>4</v>
      </c>
      <c r="B11" s="7">
        <v>3658.3</v>
      </c>
      <c r="C11" s="7">
        <v>140</v>
      </c>
      <c r="D11" s="7">
        <f t="shared" si="0"/>
        <v>3.8269141404477485</v>
      </c>
      <c r="E11" s="8">
        <f t="shared" si="1"/>
        <v>-3518.3</v>
      </c>
      <c r="F11" s="13"/>
    </row>
    <row r="12" spans="1:5" ht="15.75" hidden="1">
      <c r="A12" s="19" t="s">
        <v>26</v>
      </c>
      <c r="B12" s="7">
        <v>0</v>
      </c>
      <c r="C12" s="7">
        <v>0</v>
      </c>
      <c r="D12" s="7" t="e">
        <f t="shared" si="0"/>
        <v>#DIV/0!</v>
      </c>
      <c r="E12" s="8">
        <f t="shared" si="1"/>
        <v>0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19" t="s">
        <v>9</v>
      </c>
      <c r="B14" s="7">
        <v>7</v>
      </c>
      <c r="C14" s="7">
        <v>1.6</v>
      </c>
      <c r="D14" s="7">
        <f>C14/B14*100</f>
        <v>22.857142857142858</v>
      </c>
      <c r="E14" s="8">
        <f>C14-B14</f>
        <v>-5.4</v>
      </c>
    </row>
    <row r="15" spans="1:7" ht="15.75">
      <c r="A15" s="19" t="s">
        <v>29</v>
      </c>
      <c r="B15" s="7">
        <v>0</v>
      </c>
      <c r="C15" s="7">
        <v>0</v>
      </c>
      <c r="D15" s="7" t="e">
        <f t="shared" si="0"/>
        <v>#DIV/0!</v>
      </c>
      <c r="E15" s="8">
        <f t="shared" si="1"/>
        <v>0</v>
      </c>
      <c r="G15" s="13"/>
    </row>
    <row r="16" spans="1:5" ht="15.75" hidden="1">
      <c r="A16" s="19" t="s">
        <v>27</v>
      </c>
      <c r="B16" s="7">
        <v>0</v>
      </c>
      <c r="C16" s="7">
        <v>0</v>
      </c>
      <c r="D16" s="7" t="e">
        <f t="shared" si="0"/>
        <v>#DIV/0!</v>
      </c>
      <c r="E16" s="8">
        <f t="shared" si="1"/>
        <v>0</v>
      </c>
    </row>
    <row r="17" spans="1:5" ht="15.75">
      <c r="A17" s="11" t="s">
        <v>5</v>
      </c>
      <c r="B17" s="9">
        <f>SUM(B5:B16)</f>
        <v>6381.3</v>
      </c>
      <c r="C17" s="9">
        <f>SUM(C5:C16)</f>
        <v>198.79999999999998</v>
      </c>
      <c r="D17" s="18">
        <f t="shared" si="0"/>
        <v>3.115352671085829</v>
      </c>
      <c r="E17" s="10">
        <f>C17-B17</f>
        <v>-6182.5</v>
      </c>
    </row>
    <row r="18" spans="1:5" ht="46.5" customHeight="1">
      <c r="A18" s="43" t="s">
        <v>34</v>
      </c>
      <c r="B18" s="43"/>
      <c r="C18" s="43"/>
      <c r="D18" s="43"/>
      <c r="E18" s="43"/>
    </row>
    <row r="19" spans="1:5" ht="23.25" customHeight="1">
      <c r="A19" s="26"/>
      <c r="B19" s="26"/>
      <c r="C19" s="26"/>
      <c r="D19" s="26"/>
      <c r="E19" s="26"/>
    </row>
    <row r="20" spans="1:4" ht="18" customHeight="1">
      <c r="A20" s="15" t="s">
        <v>12</v>
      </c>
      <c r="B20" s="2"/>
      <c r="C20" s="3"/>
      <c r="D20" s="3"/>
    </row>
    <row r="21" spans="1:5" ht="63" customHeight="1" hidden="1">
      <c r="A21" s="46" t="s">
        <v>18</v>
      </c>
      <c r="B21" s="46"/>
      <c r="C21" s="46"/>
      <c r="D21" s="46"/>
      <c r="E21" s="14">
        <v>0</v>
      </c>
    </row>
    <row r="22" spans="1:5" ht="61.5" customHeight="1" hidden="1">
      <c r="A22" s="47" t="s">
        <v>20</v>
      </c>
      <c r="B22" s="48"/>
      <c r="C22" s="48"/>
      <c r="D22" s="49"/>
      <c r="E22" s="14">
        <v>0</v>
      </c>
    </row>
    <row r="23" spans="1:9" ht="46.5" customHeight="1" hidden="1">
      <c r="A23" s="50" t="s">
        <v>13</v>
      </c>
      <c r="B23" s="50"/>
      <c r="C23" s="50"/>
      <c r="D23" s="50"/>
      <c r="E23" s="14">
        <v>0</v>
      </c>
      <c r="G23" s="13"/>
      <c r="I23" s="13"/>
    </row>
    <row r="24" spans="1:9" ht="61.5" customHeight="1" hidden="1">
      <c r="A24" s="30" t="s">
        <v>14</v>
      </c>
      <c r="B24" s="31"/>
      <c r="C24" s="31"/>
      <c r="D24" s="32"/>
      <c r="E24" s="14">
        <v>0</v>
      </c>
      <c r="G24" s="13"/>
      <c r="I24" s="13"/>
    </row>
    <row r="25" spans="1:9" ht="17.25" customHeight="1">
      <c r="A25" s="30" t="s">
        <v>28</v>
      </c>
      <c r="B25" s="31"/>
      <c r="C25" s="31"/>
      <c r="D25" s="32"/>
      <c r="E25" s="27"/>
      <c r="F25" s="13"/>
      <c r="G25" s="13"/>
      <c r="I25" s="13"/>
    </row>
    <row r="26" spans="1:7" s="5" customFormat="1" ht="105" customHeight="1" hidden="1">
      <c r="A26" s="51" t="s">
        <v>15</v>
      </c>
      <c r="B26" s="52"/>
      <c r="C26" s="52"/>
      <c r="D26" s="53"/>
      <c r="E26" s="27"/>
      <c r="G26" s="17"/>
    </row>
    <row r="27" spans="1:7" ht="15.75" customHeight="1">
      <c r="A27" s="30" t="s">
        <v>16</v>
      </c>
      <c r="B27" s="31"/>
      <c r="C27" s="31"/>
      <c r="D27" s="32"/>
      <c r="E27" s="27">
        <v>209.5</v>
      </c>
      <c r="G27" s="13"/>
    </row>
    <row r="28" spans="1:5" ht="18.75" hidden="1">
      <c r="A28" s="20" t="s">
        <v>7</v>
      </c>
      <c r="B28" s="21"/>
      <c r="C28" s="22"/>
      <c r="D28" s="22"/>
      <c r="E28" s="28"/>
    </row>
    <row r="29" spans="1:9" ht="34.5" customHeight="1">
      <c r="A29" s="50" t="s">
        <v>30</v>
      </c>
      <c r="B29" s="50"/>
      <c r="C29" s="50"/>
      <c r="D29" s="50"/>
      <c r="E29" s="27">
        <v>1.6</v>
      </c>
      <c r="F29" s="13"/>
      <c r="G29" s="13"/>
      <c r="H29" s="13"/>
      <c r="I29" s="13"/>
    </row>
    <row r="30" spans="1:9" ht="16.5" customHeight="1">
      <c r="A30" s="44" t="s">
        <v>17</v>
      </c>
      <c r="B30" s="44"/>
      <c r="C30" s="44"/>
      <c r="D30" s="44"/>
      <c r="E30" s="27">
        <v>2</v>
      </c>
      <c r="F30" s="13"/>
      <c r="G30" s="13"/>
      <c r="H30" s="13"/>
      <c r="I30" s="13"/>
    </row>
    <row r="31" spans="1:8" s="1" customFormat="1" ht="16.5" customHeight="1">
      <c r="A31" s="45" t="s">
        <v>8</v>
      </c>
      <c r="B31" s="45"/>
      <c r="C31" s="45"/>
      <c r="D31" s="45"/>
      <c r="E31" s="29">
        <f>E27+E29+E30</f>
        <v>213.1</v>
      </c>
      <c r="F31" s="12"/>
      <c r="G31" s="12"/>
      <c r="H31" s="12"/>
    </row>
    <row r="32" spans="1:8" s="1" customFormat="1" ht="62.25" customHeight="1">
      <c r="A32" s="42" t="s">
        <v>35</v>
      </c>
      <c r="B32" s="42"/>
      <c r="C32" s="42"/>
      <c r="D32" s="42"/>
      <c r="E32" s="42"/>
      <c r="H32" s="12"/>
    </row>
    <row r="35" ht="15.75">
      <c r="E35" s="13"/>
    </row>
  </sheetData>
  <sheetProtection/>
  <mergeCells count="17">
    <mergeCell ref="A32:E32"/>
    <mergeCell ref="A18:E18"/>
    <mergeCell ref="A30:D30"/>
    <mergeCell ref="A31:D31"/>
    <mergeCell ref="A21:D21"/>
    <mergeCell ref="A22:D22"/>
    <mergeCell ref="A23:D23"/>
    <mergeCell ref="A26:D26"/>
    <mergeCell ref="A29:D29"/>
    <mergeCell ref="A24:D24"/>
    <mergeCell ref="A25:D25"/>
    <mergeCell ref="A27:D27"/>
    <mergeCell ref="A1:E1"/>
    <mergeCell ref="A3:A4"/>
    <mergeCell ref="B3:B4"/>
    <mergeCell ref="C3:C4"/>
    <mergeCell ref="D3:E3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User</cp:lastModifiedBy>
  <cp:lastPrinted>2021-04-09T10:38:02Z</cp:lastPrinted>
  <dcterms:created xsi:type="dcterms:W3CDTF">2012-02-20T11:22:47Z</dcterms:created>
  <dcterms:modified xsi:type="dcterms:W3CDTF">2021-04-09T10:38:52Z</dcterms:modified>
  <cp:category/>
  <cp:version/>
  <cp:contentType/>
  <cp:contentStatus/>
</cp:coreProperties>
</file>