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<sst xmlns="http://schemas.openxmlformats.org/spreadsheetml/2006/main" count="35" uniqueCount="35">
  <si>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</si>
  <si>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</si>
  <si>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</si>
  <si>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</si>
  <si>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</si>
  <si>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</si>
  <si>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</si>
  <si>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</si>
  <si>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</si>
  <si>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</si>
  <si>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</si>
  <si>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</si>
  <si>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</si>
  <si>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</si>
  <si>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</si>
  <si>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</si>
  <si>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</si>
  <si>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</si>
  <si>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</si>
  <si>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</si>
  <si>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</si>
  <si>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</si>
  <si>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</si>
  <si>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</si>
  <si>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</si>
  <si>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</si>
  <si>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</si>
  <si>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</si>
  <si>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Субвенція на вибори</t>
  </si>
  <si>
    <t>Інші надходження, 240603</t>
  </si>
  <si>
    <t>План на           грудень 2020 року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</si>
  <si>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11</t>
    </r>
    <r>
      <rPr>
        <b/>
        <sz val="12"/>
        <color indexed="10"/>
        <rFont val="Times New Roman"/>
        <family val="1"/>
      </rPr>
      <t>.12.2020</t>
    </r>
    <r>
      <rPr>
        <b/>
        <sz val="12"/>
        <rFont val="Times New Roman"/>
        <family val="1"/>
      </rPr>
      <t>)</t>
    </r>
  </si>
  <si>
    <r>
      <t>Факт станом на 11</t>
    </r>
    <r>
      <rPr>
        <b/>
        <sz val="11"/>
        <color indexed="10"/>
        <rFont val="Times New Roman"/>
        <family val="1"/>
      </rPr>
      <t>.12.2020</t>
    </r>
  </si>
  <si>
    <t>Видатки районного у місті бюджету за звітний період 2020 року складають 2649,9 тис.грн. по загальному фонду при уточненому місячному плані  6138,0 тис.грн., тобто 43,2% виконання. Видатки бюджету розвитку складають 187,0 тис.грн., що становить 87% уточненого місячного плану 215,0 тис.грн.</t>
  </si>
  <si>
    <r>
      <t>Доходи районного у місті бюджету за звітний період 2020 року надійшли у сумі 1041,2 тис.грн. при уточненому плані 6007,0 тис.грн., що складає 17,3% виконання місячного плану. Залишок коштів на рахунках загального фонду станом на 11</t>
    </r>
    <r>
      <rPr>
        <sz val="11"/>
        <color indexed="10"/>
        <rFont val="Times New Roman"/>
        <family val="1"/>
      </rPr>
      <t>.12.2020</t>
    </r>
    <r>
      <rPr>
        <sz val="11"/>
        <rFont val="Times New Roman"/>
        <family val="1"/>
      </rPr>
      <t xml:space="preserve"> становить 705,0 тис.грн.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</si>
</sst>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8">
      <selection activeCell="F17" sqref="F17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31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32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708.6</v>
      </c>
      <c r="C5" s="7">
        <v>8.8</v>
      </c>
      <c r="D5" s="7">
        <f aca="true" t="shared" si="0" ref="D5:D16">C5/B5*100</f>
        <v>1.2418854078464578</v>
      </c>
      <c r="E5" s="8">
        <f>C5-B5</f>
        <v>-699.8000000000001</v>
      </c>
    </row>
    <row r="6" spans="1:5" ht="15.75">
      <c r="A6" s="23" t="s">
        <v>23</v>
      </c>
      <c r="B6" s="7">
        <v>7.7</v>
      </c>
      <c r="C6" s="7">
        <v>13.8</v>
      </c>
      <c r="D6" s="7">
        <f t="shared" si="0"/>
        <v>179.22077922077924</v>
      </c>
      <c r="E6" s="8">
        <f aca="true" t="shared" si="1" ref="E6:E15">C6-B6</f>
        <v>6.1000000000000005</v>
      </c>
    </row>
    <row r="7" spans="1:5" ht="15.75">
      <c r="A7" s="23" t="s">
        <v>22</v>
      </c>
      <c r="B7" s="7">
        <v>20</v>
      </c>
      <c r="C7" s="7">
        <v>0.7</v>
      </c>
      <c r="D7" s="7">
        <f t="shared" si="0"/>
        <v>3.4999999999999996</v>
      </c>
      <c r="E7" s="8">
        <f t="shared" si="1"/>
        <v>-19.3</v>
      </c>
    </row>
    <row r="8" spans="1:5" ht="15.75">
      <c r="A8" s="19" t="s">
        <v>25</v>
      </c>
      <c r="B8" s="7">
        <v>7.8</v>
      </c>
      <c r="C8" s="7">
        <v>0</v>
      </c>
      <c r="D8" s="7">
        <f t="shared" si="0"/>
        <v>0</v>
      </c>
      <c r="E8" s="8">
        <f t="shared" si="1"/>
        <v>-7.8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64.1</v>
      </c>
      <c r="C10" s="7">
        <v>1.7</v>
      </c>
      <c r="D10" s="7">
        <f t="shared" si="0"/>
        <v>2.65210608424337</v>
      </c>
      <c r="E10" s="8">
        <f t="shared" si="1"/>
        <v>-62.39999999999999</v>
      </c>
    </row>
    <row r="11" spans="1:6" ht="15" customHeight="1">
      <c r="A11" s="23" t="s">
        <v>4</v>
      </c>
      <c r="B11" s="7">
        <v>5186.8</v>
      </c>
      <c r="C11" s="7">
        <v>1013.7</v>
      </c>
      <c r="D11" s="7">
        <f t="shared" si="0"/>
        <v>19.543842060615408</v>
      </c>
      <c r="E11" s="8">
        <f t="shared" si="1"/>
        <v>-4173.1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12</v>
      </c>
      <c r="C14" s="7">
        <v>2.5</v>
      </c>
      <c r="D14" s="7">
        <f t="shared" si="0"/>
        <v>20.833333333333336</v>
      </c>
      <c r="E14" s="8">
        <f t="shared" si="1"/>
        <v>-9.5</v>
      </c>
    </row>
    <row r="15" spans="1:5" ht="15.75" hidden="1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6007</v>
      </c>
      <c r="C16" s="9">
        <f>SUM(C5:C15)</f>
        <v>1041.2</v>
      </c>
      <c r="D16" s="18">
        <f t="shared" si="0"/>
        <v>17.333111370068256</v>
      </c>
      <c r="E16" s="10">
        <f>C16-B16</f>
        <v>-4965.8</v>
      </c>
    </row>
    <row r="17" spans="1:5" ht="46.5" customHeight="1">
      <c r="A17" s="50" t="s">
        <v>34</v>
      </c>
      <c r="B17" s="50"/>
      <c r="C17" s="50"/>
      <c r="D17" s="50"/>
      <c r="E17" s="5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53" t="s">
        <v>19</v>
      </c>
      <c r="B20" s="53"/>
      <c r="C20" s="53"/>
      <c r="D20" s="53"/>
      <c r="E20" s="14">
        <v>0</v>
      </c>
    </row>
    <row r="21" spans="1:5" ht="61.5" customHeight="1" hidden="1">
      <c r="A21" s="30" t="s">
        <v>21</v>
      </c>
      <c r="B21" s="31"/>
      <c r="C21" s="31"/>
      <c r="D21" s="32"/>
      <c r="E21" s="14">
        <v>0</v>
      </c>
    </row>
    <row r="22" spans="1:9" ht="46.5" customHeight="1" hidden="1">
      <c r="A22" s="33" t="s">
        <v>13</v>
      </c>
      <c r="B22" s="33"/>
      <c r="C22" s="33"/>
      <c r="D22" s="33"/>
      <c r="E22" s="14">
        <v>0</v>
      </c>
      <c r="G22" s="13"/>
      <c r="I22" s="13"/>
    </row>
    <row r="23" spans="1:9" ht="61.5" customHeight="1" hidden="1">
      <c r="A23" s="37" t="s">
        <v>14</v>
      </c>
      <c r="B23" s="38"/>
      <c r="C23" s="38"/>
      <c r="D23" s="39"/>
      <c r="E23" s="14">
        <v>0</v>
      </c>
      <c r="G23" s="13"/>
      <c r="I23" s="13"/>
    </row>
    <row r="24" spans="1:9" ht="17.25" customHeight="1">
      <c r="A24" s="37" t="s">
        <v>28</v>
      </c>
      <c r="B24" s="38"/>
      <c r="C24" s="38"/>
      <c r="D24" s="39"/>
      <c r="E24" s="27">
        <v>1441.2</v>
      </c>
      <c r="F24" s="13"/>
      <c r="G24" s="13"/>
      <c r="I24" s="13"/>
    </row>
    <row r="25" spans="1:7" s="5" customFormat="1" ht="105" customHeight="1" hidden="1">
      <c r="A25" s="34" t="s">
        <v>15</v>
      </c>
      <c r="B25" s="35"/>
      <c r="C25" s="35"/>
      <c r="D25" s="36"/>
      <c r="E25" s="27"/>
      <c r="G25" s="17"/>
    </row>
    <row r="26" spans="1:7" ht="15.75" customHeight="1">
      <c r="A26" s="37" t="s">
        <v>16</v>
      </c>
      <c r="B26" s="38"/>
      <c r="C26" s="38"/>
      <c r="D26" s="39"/>
      <c r="E26" s="27">
        <v>401.7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3" t="s">
        <v>17</v>
      </c>
      <c r="B28" s="33"/>
      <c r="C28" s="33"/>
      <c r="D28" s="33"/>
      <c r="E28" s="27">
        <v>652.8</v>
      </c>
      <c r="F28" s="13"/>
      <c r="G28" s="13"/>
      <c r="H28" s="13"/>
      <c r="I28" s="13"/>
    </row>
    <row r="29" spans="1:9" ht="16.5" customHeight="1">
      <c r="A29" s="51" t="s">
        <v>18</v>
      </c>
      <c r="B29" s="51"/>
      <c r="C29" s="51"/>
      <c r="D29" s="51"/>
      <c r="E29" s="27">
        <v>154.2</v>
      </c>
      <c r="F29" s="13"/>
      <c r="G29" s="13"/>
      <c r="H29" s="13"/>
      <c r="I29" s="13"/>
    </row>
    <row r="30" spans="1:8" s="1" customFormat="1" ht="16.5" customHeight="1">
      <c r="A30" s="52" t="s">
        <v>8</v>
      </c>
      <c r="B30" s="52"/>
      <c r="C30" s="52"/>
      <c r="D30" s="52"/>
      <c r="E30" s="29">
        <f>SUM(E26:E29)+E24</f>
        <v>2649.9</v>
      </c>
      <c r="F30" s="12"/>
      <c r="G30" s="12"/>
      <c r="H30" s="12"/>
    </row>
    <row r="31" spans="1:8" s="1" customFormat="1" ht="62.25" customHeight="1">
      <c r="A31" s="49" t="s">
        <v>33</v>
      </c>
      <c r="B31" s="49"/>
      <c r="C31" s="49"/>
      <c r="D31" s="49"/>
      <c r="E31" s="49"/>
      <c r="H31" s="12"/>
    </row>
    <row r="34" ht="15.75">
      <c r="E34" s="13"/>
    </row>
  </sheetData>
  <sheetProtection/>
  <mergeCells count="17"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2020-12-11T10:14:44Z</dcterms:modified>
  <cp:category/>
  <cp:version/>
  <cp:contentType/>
  <cp:contentStatus/>
</cp:coreProperties>
</file>