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<sst xmlns="http://schemas.openxmlformats.org/spreadsheetml/2006/main" count="36" uniqueCount="36">
  <si>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</si>
  <si>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</si>
  <si>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</si>
  <si>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</si>
  <si>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</si>
  <si>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</si>
  <si>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</si>
  <si>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</si>
  <si>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</si>
  <si>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</si>
  <si>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</si>
  <si>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</si>
  <si>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</si>
  <si>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</si>
  <si>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</si>
  <si>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</si>
  <si>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</si>
  <si>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</si>
  <si>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</si>
  <si>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</si>
  <si>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</si>
  <si>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</si>
  <si>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</si>
  <si>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</si>
  <si>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</si>
  <si>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</si>
  <si>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</si>
  <si>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</si>
  <si>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</si>
  <si>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</si>
  <si>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</si>
  <si>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Інформація щодо стану виконання бюджету Тернівського району у місті Кривий Ріг за 2021 рік по загальному фонду   (станом на 11.06.2021)</t>
  </si>
  <si>
    <t>План на          червень 2021 року</t>
  </si>
  <si>
    <r>
      <t xml:space="preserve">Факт станом на </t>
    </r>
    <r>
      <rPr>
        <b/>
        <sz val="11"/>
        <color indexed="10"/>
        <rFont val="Times New Roman"/>
        <family val="1"/>
      </rPr>
      <t>11.06</t>
    </r>
    <r>
      <rPr>
        <b/>
        <sz val="11"/>
        <rFont val="Times New Roman"/>
        <family val="1"/>
      </rPr>
      <t>.2021</t>
    </r>
  </si>
  <si>
    <t xml:space="preserve">Доходи районного  бюджету за звітний період 2021 року надійшли у сумі 2035,2 тис.грн. при уточненому плані 4813,5 тис.грн., що складає 42,3 % виконання місячного плану. Залишок коштів на рахунках загального фонду станом на 11.06..2021 становить 370,6 тис.грн. </t>
  </si>
  <si>
    <t>Фактичні видатки районного  бюджету за травень  2021 року складають 2205,8  тис.грн. по загальному фонду при уточненому місячному плані  5203,2 тис.грн., тобто 42,4% виконання. Видатки бюджету розвитку складають 0,0 тис.грн., що становить 0% уточненого місячного плану 1066,1 тис.грн.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</si>
</sst>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5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4">
      <selection activeCell="J20" sqref="J2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46" t="s">
        <v>31</v>
      </c>
      <c r="B1" s="46"/>
      <c r="C1" s="46"/>
      <c r="D1" s="46"/>
      <c r="E1" s="46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47" t="s">
        <v>1</v>
      </c>
      <c r="B3" s="49" t="s">
        <v>32</v>
      </c>
      <c r="C3" s="51" t="s">
        <v>33</v>
      </c>
      <c r="D3" s="53" t="s">
        <v>0</v>
      </c>
      <c r="E3" s="54"/>
    </row>
    <row r="4" spans="1:5" s="23" customFormat="1" ht="31.5" customHeight="1">
      <c r="A4" s="48"/>
      <c r="B4" s="50"/>
      <c r="C4" s="52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17.7</v>
      </c>
      <c r="D5" s="5">
        <f aca="true" t="shared" si="0" ref="D5:D17">C5/B5*100</f>
        <v>1.863157894736842</v>
      </c>
      <c r="E5" s="5">
        <f>C5-B5</f>
        <v>-932.3</v>
      </c>
    </row>
    <row r="6" spans="1:5" s="20" customFormat="1" ht="15.75">
      <c r="A6" s="26" t="s">
        <v>22</v>
      </c>
      <c r="B6" s="5">
        <v>9</v>
      </c>
      <c r="C6" s="30">
        <v>1.9</v>
      </c>
      <c r="D6" s="5">
        <f t="shared" si="0"/>
        <v>21.11111111111111</v>
      </c>
      <c r="E6" s="5">
        <f aca="true" t="shared" si="1" ref="E6:E16">C6-B6</f>
        <v>-7.1</v>
      </c>
    </row>
    <row r="7" spans="1:5" s="20" customFormat="1" ht="15.75">
      <c r="A7" s="26" t="s">
        <v>21</v>
      </c>
      <c r="B7" s="5">
        <v>2</v>
      </c>
      <c r="C7" s="5">
        <v>0.9</v>
      </c>
      <c r="D7" s="5">
        <f t="shared" si="0"/>
        <v>45</v>
      </c>
      <c r="E7" s="5">
        <f t="shared" si="1"/>
        <v>-1.1</v>
      </c>
    </row>
    <row r="8" spans="1:5" s="20" customFormat="1" ht="15.75">
      <c r="A8" s="27" t="s">
        <v>24</v>
      </c>
      <c r="B8" s="5">
        <v>0</v>
      </c>
      <c r="C8" s="5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0</v>
      </c>
      <c r="C9" s="5">
        <v>0</v>
      </c>
      <c r="D9" s="5" t="e">
        <f t="shared" si="0"/>
        <v>#DIV/0!</v>
      </c>
      <c r="E9" s="5">
        <f t="shared" si="1"/>
        <v>0</v>
      </c>
    </row>
    <row r="10" spans="1:5" s="20" customFormat="1" ht="27.75" customHeight="1">
      <c r="A10" s="27" t="s">
        <v>23</v>
      </c>
      <c r="B10" s="5">
        <v>108.2</v>
      </c>
      <c r="C10" s="30">
        <v>103.5</v>
      </c>
      <c r="D10" s="5">
        <f t="shared" si="0"/>
        <v>95.6561922365989</v>
      </c>
      <c r="E10" s="5">
        <f t="shared" si="1"/>
        <v>-4.700000000000003</v>
      </c>
    </row>
    <row r="11" spans="1:6" s="20" customFormat="1" ht="15" customHeight="1">
      <c r="A11" s="26" t="s">
        <v>4</v>
      </c>
      <c r="B11" s="5">
        <v>3737.3</v>
      </c>
      <c r="C11" s="30">
        <v>1908.2</v>
      </c>
      <c r="D11" s="5">
        <f t="shared" si="0"/>
        <v>51.05825060872823</v>
      </c>
      <c r="E11" s="5">
        <f t="shared" si="1"/>
        <v>-1829.1000000000001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3</v>
      </c>
      <c r="D14" s="5">
        <f>C14/B14*100</f>
        <v>42.857142857142854</v>
      </c>
      <c r="E14" s="5">
        <f>C14-B14</f>
        <v>-4</v>
      </c>
    </row>
    <row r="15" spans="1:7" s="20" customFormat="1" ht="15.75">
      <c r="A15" s="27" t="s">
        <v>29</v>
      </c>
      <c r="B15" s="5">
        <v>0</v>
      </c>
      <c r="C15" s="5">
        <v>0</v>
      </c>
      <c r="D15" s="5" t="e">
        <f t="shared" si="0"/>
        <v>#DIV/0!</v>
      </c>
      <c r="E15" s="5">
        <f t="shared" si="1"/>
        <v>0</v>
      </c>
      <c r="G15" s="28"/>
    </row>
    <row r="16" spans="1:5" s="20" customFormat="1" ht="15.75" hidden="1">
      <c r="A16" s="27" t="s">
        <v>27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</row>
    <row r="17" spans="1:5" s="20" customFormat="1" ht="15.75">
      <c r="A17" s="29" t="s">
        <v>5</v>
      </c>
      <c r="B17" s="6">
        <f>SUM(B5:B16)</f>
        <v>4813.5</v>
      </c>
      <c r="C17" s="6">
        <f>SUM(C5:C16)</f>
        <v>2035.2</v>
      </c>
      <c r="D17" s="12">
        <f t="shared" si="0"/>
        <v>42.28108444998442</v>
      </c>
      <c r="E17" s="6">
        <f>C17-B17</f>
        <v>-2778.3</v>
      </c>
    </row>
    <row r="18" spans="1:5" s="20" customFormat="1" ht="46.5" customHeight="1">
      <c r="A18" s="32" t="s">
        <v>34</v>
      </c>
      <c r="B18" s="32"/>
      <c r="C18" s="32"/>
      <c r="D18" s="32"/>
      <c r="E18" s="32"/>
    </row>
    <row r="19" spans="1:5" s="20" customFormat="1" ht="23.25" customHeight="1">
      <c r="A19" s="16"/>
      <c r="B19" s="16"/>
      <c r="C19" s="16"/>
      <c r="D19" s="16"/>
      <c r="E19" s="16"/>
    </row>
    <row r="20" spans="1:4" ht="18" customHeight="1">
      <c r="A20" s="10" t="s">
        <v>12</v>
      </c>
      <c r="B20" s="2"/>
      <c r="C20" s="3"/>
      <c r="D20" s="3"/>
    </row>
    <row r="21" spans="1:5" ht="63" customHeight="1" hidden="1">
      <c r="A21" s="35" t="s">
        <v>18</v>
      </c>
      <c r="B21" s="35"/>
      <c r="C21" s="35"/>
      <c r="D21" s="35"/>
      <c r="E21" s="9">
        <v>0</v>
      </c>
    </row>
    <row r="22" spans="1:5" ht="61.5" customHeight="1" hidden="1">
      <c r="A22" s="36" t="s">
        <v>20</v>
      </c>
      <c r="B22" s="37"/>
      <c r="C22" s="37"/>
      <c r="D22" s="38"/>
      <c r="E22" s="9">
        <v>0</v>
      </c>
    </row>
    <row r="23" spans="1:9" ht="46.5" customHeight="1" hidden="1">
      <c r="A23" s="39" t="s">
        <v>13</v>
      </c>
      <c r="B23" s="39"/>
      <c r="C23" s="39"/>
      <c r="D23" s="39"/>
      <c r="E23" s="9">
        <v>0</v>
      </c>
      <c r="G23" s="8"/>
      <c r="I23" s="8"/>
    </row>
    <row r="24" spans="1:9" ht="61.5" customHeight="1" hidden="1">
      <c r="A24" s="43" t="s">
        <v>14</v>
      </c>
      <c r="B24" s="44"/>
      <c r="C24" s="44"/>
      <c r="D24" s="45"/>
      <c r="E24" s="9">
        <v>0</v>
      </c>
      <c r="G24" s="8"/>
      <c r="I24" s="8"/>
    </row>
    <row r="25" spans="1:9" ht="17.25" customHeight="1">
      <c r="A25" s="43" t="s">
        <v>28</v>
      </c>
      <c r="B25" s="44"/>
      <c r="C25" s="44"/>
      <c r="D25" s="45"/>
      <c r="E25" s="17">
        <v>42</v>
      </c>
      <c r="F25" s="8"/>
      <c r="G25" s="8"/>
      <c r="I25" s="8"/>
    </row>
    <row r="26" spans="1:7" s="4" customFormat="1" ht="105" customHeight="1" hidden="1">
      <c r="A26" s="40" t="s">
        <v>15</v>
      </c>
      <c r="B26" s="41"/>
      <c r="C26" s="41"/>
      <c r="D26" s="42"/>
      <c r="E26" s="17"/>
      <c r="G26" s="11"/>
    </row>
    <row r="27" spans="1:7" ht="15.75" customHeight="1">
      <c r="A27" s="43" t="s">
        <v>16</v>
      </c>
      <c r="B27" s="44"/>
      <c r="C27" s="44"/>
      <c r="D27" s="45"/>
      <c r="E27" s="17">
        <v>1521.4</v>
      </c>
      <c r="G27" s="8"/>
    </row>
    <row r="28" spans="1:5" ht="18.75" hidden="1">
      <c r="A28" s="13" t="s">
        <v>7</v>
      </c>
      <c r="B28" s="14"/>
      <c r="C28" s="15"/>
      <c r="D28" s="15"/>
      <c r="E28" s="18"/>
    </row>
    <row r="29" spans="1:9" ht="34.5" customHeight="1">
      <c r="A29" s="39" t="s">
        <v>30</v>
      </c>
      <c r="B29" s="39"/>
      <c r="C29" s="39"/>
      <c r="D29" s="39"/>
      <c r="E29" s="17">
        <v>661.9</v>
      </c>
      <c r="F29" s="8"/>
      <c r="G29" s="8"/>
      <c r="H29" s="8"/>
      <c r="I29" s="8"/>
    </row>
    <row r="30" spans="1:9" ht="16.5" customHeight="1">
      <c r="A30" s="33" t="s">
        <v>17</v>
      </c>
      <c r="B30" s="33"/>
      <c r="C30" s="33"/>
      <c r="D30" s="33"/>
      <c r="E30" s="17">
        <v>22.5</v>
      </c>
      <c r="F30" s="8"/>
      <c r="G30" s="8"/>
      <c r="H30" s="8"/>
      <c r="I30" s="8"/>
    </row>
    <row r="31" spans="1:8" s="1" customFormat="1" ht="16.5" customHeight="1">
      <c r="A31" s="34" t="s">
        <v>8</v>
      </c>
      <c r="B31" s="34"/>
      <c r="C31" s="34"/>
      <c r="D31" s="34"/>
      <c r="E31" s="19">
        <f>E27+E29+E30</f>
        <v>2205.8</v>
      </c>
      <c r="F31" s="7"/>
      <c r="G31" s="7"/>
      <c r="H31" s="7"/>
    </row>
    <row r="32" spans="1:8" s="1" customFormat="1" ht="62.25" customHeight="1">
      <c r="A32" s="31" t="s">
        <v>35</v>
      </c>
      <c r="B32" s="31"/>
      <c r="C32" s="31"/>
      <c r="D32" s="31"/>
      <c r="E32" s="31"/>
      <c r="H32" s="7"/>
    </row>
    <row r="35" ht="15.75">
      <c r="E35" s="8"/>
    </row>
  </sheetData>
  <sheetProtection/>
  <mergeCells count="17">
    <mergeCell ref="A25:D25"/>
    <mergeCell ref="A27:D27"/>
    <mergeCell ref="A1:E1"/>
    <mergeCell ref="A3:A4"/>
    <mergeCell ref="B3:B4"/>
    <mergeCell ref="C3:C4"/>
    <mergeCell ref="D3:E3"/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Пользователь Windows</cp:lastModifiedBy>
  <cp:lastPrinted>2021-05-28T12:59:55Z</cp:lastPrinted>
  <dcterms:created xsi:type="dcterms:W3CDTF">2012-02-20T11:22:47Z</dcterms:created>
  <dcterms:modified xsi:type="dcterms:W3CDTF">2021-06-11T11:22:18Z</dcterms:modified>
  <cp:category/>
  <cp:version/>
  <cp:contentType/>
  <cp:contentStatus/>
</cp:coreProperties>
</file>